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tikz-my.sharepoint.com/personal/g_adamova_csti_kz1/Documents/Рабочий стол/Tasks/Правила отбора, правила мониторинга/Формы расчета/"/>
    </mc:Choice>
  </mc:AlternateContent>
  <xr:revisionPtr revIDLastSave="177" documentId="13_ncr:1_{343ED97A-D00B-4EDD-9A87-218F6B4B79A2}" xr6:coauthVersionLast="47" xr6:coauthVersionMax="47" xr10:uidLastSave="{7175E7AB-52E4-4E09-B68E-F9465035A5C4}"/>
  <bookViews>
    <workbookView xWindow="-108" yWindow="-108" windowWidth="30936" windowHeight="16776" xr2:uid="{3C0BE413-4B15-4FBE-AE92-B525DF2B9770}"/>
  </bookViews>
  <sheets>
    <sheet name="C Scenario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a">#REF!</definedName>
    <definedName name="\m">#REF!</definedName>
    <definedName name="\n">#REF!</definedName>
    <definedName name="\o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dt6" hidden="1">{#N/A,#N/A,FALSE,"Aging Summary";#N/A,#N/A,FALSE,"Ratio Analysis";#N/A,#N/A,FALSE,"Test 120 Day Accts";#N/A,#N/A,FALSE,"Tickmarks"}</definedName>
    <definedName name="__dto1">[2]Gas1999!#REF!</definedName>
    <definedName name="__dto2">[2]Gas1999!#REF!</definedName>
    <definedName name="__dto3">[2]Gas1999!#REF!</definedName>
    <definedName name="__S1" hidden="1">{#N/A,#N/A,FALSE,"Aging Summary";#N/A,#N/A,FALSE,"Ratio Analysis";#N/A,#N/A,FALSE,"Test 120 Day Accts";#N/A,#N/A,FALSE,"Tickmarks"}</definedName>
    <definedName name="__SP1">[3]FES!#REF!</definedName>
    <definedName name="__SP10">[3]FES!#REF!</definedName>
    <definedName name="__SP11">[3]FES!#REF!</definedName>
    <definedName name="__SP12">[3]FES!#REF!</definedName>
    <definedName name="__SP13">[3]FES!#REF!</definedName>
    <definedName name="__SP14">[3]FES!#REF!</definedName>
    <definedName name="__SP15">[3]FES!#REF!</definedName>
    <definedName name="__SP16">[3]FES!#REF!</definedName>
    <definedName name="__SP17">[3]FES!#REF!</definedName>
    <definedName name="__SP18">[3]FES!#REF!</definedName>
    <definedName name="__SP19">[3]FES!#REF!</definedName>
    <definedName name="__SP2">[3]FES!#REF!</definedName>
    <definedName name="__SP20">[3]FES!#REF!</definedName>
    <definedName name="__SP3">[3]FES!#REF!</definedName>
    <definedName name="__SP4">[3]FES!#REF!</definedName>
    <definedName name="__SP5">[3]FES!#REF!</definedName>
    <definedName name="__SP7">[3]FES!#REF!</definedName>
    <definedName name="__SP8">[3]FES!#REF!</definedName>
    <definedName name="__SP9">[3]FES!#REF!</definedName>
    <definedName name="__Str1" hidden="1">{#N/A,#N/A,FALSE,"Aging Summary";#N/A,#N/A,FALSE,"Ratio Analysis";#N/A,#N/A,FALSE,"Test 120 Day Accts";#N/A,#N/A,FALSE,"Tickmarks"}</definedName>
    <definedName name="_companies_list">[4]Dictionaries!$A$2:$A$19</definedName>
    <definedName name="_company_name">[5]Содержание!$D$7</definedName>
    <definedName name="_dto1">[2]Gas1999!#REF!</definedName>
    <definedName name="_dto2">[2]Gas1999!#REF!</definedName>
    <definedName name="_dto3">[2]Gas1999!#REF!</definedName>
    <definedName name="_God1">[6]Input!$B$53</definedName>
    <definedName name="_hor1">#REF!</definedName>
    <definedName name="_hor2">#REF!</definedName>
    <definedName name="_hor3">#REF!</definedName>
    <definedName name="_hor4">#REF!</definedName>
    <definedName name="_KIN3">[7]Input!$T$27</definedName>
    <definedName name="_KIN4">[7]Input!$T$29</definedName>
    <definedName name="_period">[5]Содержание!$D$4</definedName>
    <definedName name="_q_list">[4]Dictionaries!$B$2:$B$5</definedName>
    <definedName name="_Sort" hidden="1">#REF!</definedName>
    <definedName name="_SP1">[8]FES!#REF!</definedName>
    <definedName name="_SP10">[8]FES!#REF!</definedName>
    <definedName name="_SP11">[8]FES!#REF!</definedName>
    <definedName name="_SP12">[8]FES!#REF!</definedName>
    <definedName name="_SP13">[8]FES!#REF!</definedName>
    <definedName name="_SP14">[8]FES!#REF!</definedName>
    <definedName name="_SP15">[8]FES!#REF!</definedName>
    <definedName name="_SP16">[8]FES!#REF!</definedName>
    <definedName name="_SP17">[8]FES!#REF!</definedName>
    <definedName name="_SP18">[8]FES!#REF!</definedName>
    <definedName name="_SP19">[8]FES!#REF!</definedName>
    <definedName name="_SP2">[8]FES!#REF!</definedName>
    <definedName name="_SP20">[8]FES!#REF!</definedName>
    <definedName name="_SP3">[8]FES!#REF!</definedName>
    <definedName name="_SP4">[8]FES!#REF!</definedName>
    <definedName name="_SP5">[8]FES!#REF!</definedName>
    <definedName name="_SP7">[8]FES!#REF!</definedName>
    <definedName name="_SP8">[8]FES!#REF!</definedName>
    <definedName name="_SP9">[8]FES!#REF!</definedName>
    <definedName name="_Table1_In1" hidden="1">#REF!</definedName>
    <definedName name="_tbl_29eb836d3bd44030afd888e28429d3b7">[9]Model!#REF!</definedName>
    <definedName name="_tbl_3b088994ef994b14b2bbb90b8616da79">[9]Model!#REF!</definedName>
    <definedName name="_tbl_7919018bb00649b3b319ff078df60733">[9]Model!#REF!</definedName>
    <definedName name="_tbl_843ea729f216419b87b99afded0892af">[9]Model!#REF!</definedName>
    <definedName name="_tbl_90f0d72b8ced4d088c8772e1dd20d6c3">[9]Model!#REF!</definedName>
    <definedName name="_tbl_bd7a04c6239143dfabbdbd8649d3337e">[9]Model!#REF!</definedName>
    <definedName name="_tbl_c798cc17bfc743d6b29d92f83935861f">[9]Model!#REF!</definedName>
    <definedName name="_tbl_f7b032df8f6941e6a0c587eedb226175">[9]Model!#REF!</definedName>
    <definedName name="_y_list">[4]Dictionaries!$C$2:$C$5</definedName>
    <definedName name="_year">[4]Содержание!$D$6</definedName>
    <definedName name="A">[7]Input!$T$8</definedName>
    <definedName name="aaa" hidden="1">[10]!aaa</definedName>
    <definedName name="aaaaaa" hidden="1">[10]!aaaaaa</definedName>
    <definedName name="abcd" hidden="1">[10]!abcd</definedName>
    <definedName name="abcde" hidden="1">[10]!abcde</definedName>
    <definedName name="adjustments">#REF!</definedName>
    <definedName name="ag" hidden="1">[10]!ag</definedName>
    <definedName name="agingrep" hidden="1">[10]!agingrep</definedName>
    <definedName name="Alfa">[6]Input!$B$38</definedName>
    <definedName name="allfactors">#REF!</definedName>
    <definedName name="AS2DocOpenMode" hidden="1">"AS2DocumentEdit"</definedName>
    <definedName name="asdf">'[11]Cash Flow'!$K$49</definedName>
    <definedName name="asfafq" hidden="1">[10]!asfafq</definedName>
    <definedName name="Asredn">[7]Input!$T$16</definedName>
    <definedName name="assel">#REF!</definedName>
    <definedName name="avaaaaav" hidden="1">[10]!avaaaaav</definedName>
    <definedName name="Aves">[7]Input!$G$20</definedName>
    <definedName name="B">'[12]7.1'!#REF!</definedName>
    <definedName name="bax">#REF!</definedName>
    <definedName name="bbl">6.289811</definedName>
    <definedName name="bjl">'[11]Cash Flow'!$N$104</definedName>
    <definedName name="BLPH1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3" hidden="1">#REF!</definedName>
    <definedName name="BLPH35" hidden="1">#REF!</definedName>
    <definedName name="BLPH4" hidden="1">#REF!</definedName>
    <definedName name="BLPH5" hidden="1">#REF!</definedName>
    <definedName name="BLPH6" hidden="1">#REF!</definedName>
    <definedName name="BLPH62" hidden="1">#REF!</definedName>
    <definedName name="BLPH63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I1" hidden="1">#REF!</definedName>
    <definedName name="BLPI3" hidden="1">#REF!</definedName>
    <definedName name="bmm" hidden="1">{#N/A,#N/A,FALSE,"Aging Summary";#N/A,#N/A,FALSE,"Ratio Analysis";#N/A,#N/A,FALSE,"Test 120 Day Accts";#N/A,#N/A,FALSE,"Tickmarks"}</definedName>
    <definedName name="bsgrid">#REF!</definedName>
    <definedName name="BSTATUS">#REF!</definedName>
    <definedName name="bvcn" hidden="1">{#N/A,#N/A,FALSE,"Aging Summary";#N/A,#N/A,FALSE,"Ratio Analysis";#N/A,#N/A,FALSE,"Test 120 Day Accts";#N/A,#N/A,FALSE,"Tickmarks"}</definedName>
    <definedName name="CAL1998N_ОТЧЕТ_Таблица">#REF!</definedName>
    <definedName name="cbh">'[11]Cash Flow'!$O$64</definedName>
    <definedName name="ChangeRange" hidden="1">[10]!ChangeRange</definedName>
    <definedName name="Classification">[13]London_Details!$AC$1:$AD$47</definedName>
    <definedName name="ClDate">[14]Info!$G$6</definedName>
    <definedName name="Coloring">[15]General!$C$14</definedName>
    <definedName name="CompOt">#N/A</definedName>
    <definedName name="CompRas">#N/A</definedName>
    <definedName name="Contents">[16]TOC!$A$4:$C$23</definedName>
    <definedName name="ContentsHelp" hidden="1">[10]!ContentsHelp</definedName>
    <definedName name="copy2">#REF!</definedName>
    <definedName name="copy3">#REF!</definedName>
    <definedName name="Cost">#REF!</definedName>
    <definedName name="CreateTable" hidden="1">[10]!CreateTable</definedName>
    <definedName name="Credit_BAYG">'[15]Cash Flow'!$H$16</definedName>
    <definedName name="Credit_Phased">'[15]Cash Flow'!$H$56</definedName>
    <definedName name="Credit_Upfront">'[15]Cash Flow'!$H$96</definedName>
    <definedName name="CSTATUS">[17]скор.1P!$H$8</definedName>
    <definedName name="curIntCo">'[18]КФО Ф-2'!$E$4</definedName>
    <definedName name="CURRENCY">#REF!</definedName>
    <definedName name="Currency_location">#REF!</definedName>
    <definedName name="Current_Period">#REF!</definedName>
    <definedName name="currentStatus">'[18]КФО Ф-2'!$A$23</definedName>
    <definedName name="cvb" hidden="1">{#N/A,#N/A,FALSE,"Aging Summary";#N/A,#N/A,FALSE,"Ratio Analysis";#N/A,#N/A,FALSE,"Test 120 Day Accts";#N/A,#N/A,FALSE,"Tickmarks"}</definedName>
    <definedName name="d">[7]Input!$G$28</definedName>
    <definedName name="dd">#REF!</definedName>
    <definedName name="Default_PL_Cloud">[15]Lookup!$C$8</definedName>
    <definedName name="Default_PL_oP">[15]Lookup!$C$7</definedName>
    <definedName name="DeleteRange" hidden="1">[10]!DeleteRange</definedName>
    <definedName name="DeleteTable" hidden="1">[10]!DeleteTable</definedName>
    <definedName name="dfd">'[11]Cash Flow'!$N$49</definedName>
    <definedName name="dfgh" hidden="1">{#N/A,#N/A,FALSE,"Aging Summary";#N/A,#N/A,FALSE,"Ratio Analysis";#N/A,#N/A,FALSE,"Test 120 Day Accts";#N/A,#N/A,FALSE,"Tickmarks"}</definedName>
    <definedName name="dgsfg">[11]General!$C$8</definedName>
    <definedName name="dhd" hidden="1">{#N/A,#N/A,FALSE,"Aging Summary";#N/A,#N/A,FALSE,"Ratio Analysis";#N/A,#N/A,FALSE,"Test 120 Day Accts";#N/A,#N/A,FALSE,"Tickmarks"}</definedName>
    <definedName name="discount_Y1_Cloud_BAYG">'[15]Cash Flow'!$H$24</definedName>
    <definedName name="discount_Y1_Cloud_Phased">'[15]Cash Flow'!$H$64</definedName>
    <definedName name="discount_Y1_Cloud_Upfront">'[15]Cash Flow'!$H$104</definedName>
    <definedName name="discount_Y1_oP_BAYG">'[15]Cash Flow'!$H$9</definedName>
    <definedName name="discount_Y1_oP_Phased">'[15]Cash Flow'!$H$49</definedName>
    <definedName name="discount_Y1_oP_Upfront">'[15]Cash Flow'!$H$89</definedName>
    <definedName name="discount_Y10_Cloud_BAYG">'[15]Cash Flow'!$Q$24</definedName>
    <definedName name="discount_Y10_Cloud_Phased">'[15]Cash Flow'!$Q$64</definedName>
    <definedName name="discount_Y10_Cloud_Upfront">'[15]Cash Flow'!$Q$104</definedName>
    <definedName name="discount_Y10_oP_BAYG">'[15]Cash Flow'!$Q$9</definedName>
    <definedName name="discount_Y10_oP_Phased">'[15]Cash Flow'!$Q$49</definedName>
    <definedName name="discount_Y2_Cloud_BAYG">'[15]Cash Flow'!$I$24</definedName>
    <definedName name="discount_Y2_Cloud_Phased">'[15]Cash Flow'!$I$64</definedName>
    <definedName name="discount_Y2_Cloud_Upfront">'[15]Cash Flow'!$I$104</definedName>
    <definedName name="discount_Y2_oP_BAYG">'[15]Cash Flow'!$I$9</definedName>
    <definedName name="discount_Y2_oP_Phased">'[15]Cash Flow'!$I$49</definedName>
    <definedName name="discount_Y3_Cloud_BAYG">'[15]Cash Flow'!$J$24</definedName>
    <definedName name="discount_Y3_Cloud_Phased">'[15]Cash Flow'!$J$64</definedName>
    <definedName name="discount_Y3_Cloud_Upfront">'[15]Cash Flow'!$J$104</definedName>
    <definedName name="discount_Y3_oP_BAYG">'[15]Cash Flow'!$J$9</definedName>
    <definedName name="discount_Y3_oP_Phased">'[15]Cash Flow'!$J$49</definedName>
    <definedName name="discount_Y4_Cloud_BAYG">'[15]Cash Flow'!$K$24</definedName>
    <definedName name="discount_Y4_Cloud_Phased">'[15]Cash Flow'!$K$64</definedName>
    <definedName name="discount_Y4_Cloud_Upfront">'[15]Cash Flow'!$K$104</definedName>
    <definedName name="discount_Y4_oP_BAYG">'[15]Cash Flow'!$K$9</definedName>
    <definedName name="discount_Y4_oP_Phased">'[15]Cash Flow'!$K$49</definedName>
    <definedName name="discount_Y5_Cloud_BAYG">'[15]Cash Flow'!$L$24</definedName>
    <definedName name="discount_Y5_Cloud_Phased">'[15]Cash Flow'!$L$64</definedName>
    <definedName name="discount_Y5_Cloud_Upfront">'[15]Cash Flow'!$L$104</definedName>
    <definedName name="discount_Y5_oP_BAYG">'[15]Cash Flow'!$L$9</definedName>
    <definedName name="discount_Y5_oP_Phased">'[15]Cash Flow'!$L$49</definedName>
    <definedName name="discount_Y6_Cloud_BAYG">'[15]Cash Flow'!$M$24</definedName>
    <definedName name="discount_Y6_Cloud_Phased">'[15]Cash Flow'!$M$64</definedName>
    <definedName name="discount_Y6_Cloud_Upfront">'[15]Cash Flow'!$M$104</definedName>
    <definedName name="discount_Y6_oP_BAYG">'[15]Cash Flow'!$M$9</definedName>
    <definedName name="discount_Y6_oP_Phased">'[15]Cash Flow'!$M$49</definedName>
    <definedName name="discount_Y7_Cloud_BAYG">'[15]Cash Flow'!$N$24</definedName>
    <definedName name="discount_Y7_Cloud_Phased">'[15]Cash Flow'!$N$64</definedName>
    <definedName name="discount_Y7_Cloud_Upfront">'[15]Cash Flow'!$N$104</definedName>
    <definedName name="discount_Y7_oP_BAYG">'[15]Cash Flow'!$N$9</definedName>
    <definedName name="discount_Y7_oP_Phased">'[15]Cash Flow'!$N$49</definedName>
    <definedName name="discount_Y8_Cloud_BAYG">'[15]Cash Flow'!$O$24</definedName>
    <definedName name="discount_Y8_Cloud_Phased">'[15]Cash Flow'!$O$64</definedName>
    <definedName name="discount_Y8_Cloud_Upfront">'[15]Cash Flow'!$O$104</definedName>
    <definedName name="discount_Y8_oP_BAYG">'[15]Cash Flow'!$O$9</definedName>
    <definedName name="discount_Y8_oP_Phased">'[15]Cash Flow'!$O$49</definedName>
    <definedName name="discount_Y9_Cloud_BAYG">'[15]Cash Flow'!$P$24</definedName>
    <definedName name="discount_Y9_Cloud_Phased">'[15]Cash Flow'!$P$64</definedName>
    <definedName name="discount_Y9_Cloud_Upfront">'[15]Cash Flow'!$P$104</definedName>
    <definedName name="discount_Y9_oP_BAYG">'[15]Cash Flow'!$P$9</definedName>
    <definedName name="discount_Y9_oP_Phased">'[15]Cash Flow'!$P$49</definedName>
    <definedName name="DniNov">[7]Input!$G$55</definedName>
    <definedName name="DniStar">[7]Input!$G$54</definedName>
    <definedName name="dsfg">[11]Lookup!$B$37:$E$44</definedName>
    <definedName name="dtyud" hidden="1">{#N/A,#N/A,FALSE,"Aging Summary";#N/A,#N/A,FALSE,"Ratio Analysis";#N/A,#N/A,FALSE,"Test 120 Day Accts";#N/A,#N/A,FALSE,"Tickmarks"}</definedName>
    <definedName name="e">'[11]Cash Flow'!$K$24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" localSheetId="0">[19]Master!#REF!</definedName>
    <definedName name="er">[19]Master!#REF!</definedName>
    <definedName name="ert" hidden="1">{#N/A,#N/A,FALSE,"Aging Summary";#N/A,#N/A,FALSE,"Ratio Analysis";#N/A,#N/A,FALSE,"Test 120 Day Accts";#N/A,#N/A,FALSE,"Tickmarks"}</definedName>
    <definedName name="eryrt" hidden="1">{#N/A,#N/A,FALSE,"Aging Summary";#N/A,#N/A,FALSE,"Ratio Analysis";#N/A,#N/A,FALSE,"Test 120 Day Accts";#N/A,#N/A,FALSE,"Tickmarks"}</definedName>
    <definedName name="esyer" hidden="1">{#N/A,#N/A,FALSE,"Aging Summary";#N/A,#N/A,FALSE,"Ratio Analysis";#N/A,#N/A,FALSE,"Test 120 Day Accts";#N/A,#N/A,FALSE,"Tickmarks"}</definedName>
    <definedName name="Ev">[6]Input!$B$32</definedName>
    <definedName name="EV__DECIMALSYMBOL__" hidden="1">","</definedName>
    <definedName name="EV__EVCOM_OPTIONS__" hidden="1">10</definedName>
    <definedName name="EV__EXPOPTIONS__" hidden="1">0</definedName>
    <definedName name="EV__LASTREFTIME__" hidden="1">"(GMT+06:00)20.02.2014 15:20:16"</definedName>
    <definedName name="EV__LOCKEDCVW__LEGAL" hidden="1">"100000000,ACTUAL,INPUT,GUF,M3_TOTAL,M4_TOTAL,F_CLO,NON_GROUP,I_T,LC,2007.TOTAL,YTD,"</definedName>
    <definedName name="EV__LOCKEDCVW__OWNERSHIP" hidden="1">"ACTUAL,GUF,CG001,I_T,METHOD,2007.TOTAL,PERIODIC,"</definedName>
    <definedName name="EV__LOCKEDCVW__SK_BUDGET" hidden="1">"NONE,MONITOR_M,SKFOND,KZT,INPUT,NALL,NONE,2006.TOTAL,PERIODIC,"</definedName>
    <definedName name="EV__LOCKEDCVW__SK_FORM" hidden="1">"NONE,VERS_01,112,KZT,INPUT,NALL,FULL,NONE,2014.JAN,YTD,"</definedName>
    <definedName name="EV__LOCKSTATUS__" hidden="1">4</definedName>
    <definedName name="EV__MAXEXPCOLS__" hidden="1">50</definedName>
    <definedName name="EV__MAXEXPROWS__" hidden="1">2000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 hidden="1">"SK_CBP"</definedName>
    <definedName name="ew">#N/A</definedName>
    <definedName name="EXCHANGE">#REF!</definedName>
    <definedName name="Exchange_Rate">[20]F_Assumptions!$A$26:$B$28</definedName>
    <definedName name="Ez">[6]Input!$B$33</definedName>
    <definedName name="F">[7]Input!$T$13</definedName>
    <definedName name="FACTORS">#REF!</definedName>
    <definedName name="fas">[11]Lookup!$J$13</definedName>
    <definedName name="fd">'[11]Cash Flow'!$M$64</definedName>
    <definedName name="fff">[21]Форма2!$D$129:$F$132,[21]Форма2!$D$134:$F$135,[21]Форма2!$D$137:$F$140,[21]Форма2!$D$142:$F$144,[21]Форма2!$D$146:$F$150,[21]Форма2!$D$152:$F$154,[21]Форма2!$D$156:$F$162,[21]Форма2!$D$129</definedName>
    <definedName name="fg">#N/A</definedName>
    <definedName name="fggggggggggggsj" hidden="1">{#N/A,#N/A,FALSE,"Aging Summary";#N/A,#N/A,FALSE,"Ratio Analysis";#N/A,#N/A,FALSE,"Test 120 Day Accts";#N/A,#N/A,FALSE,"Tickmarks"}</definedName>
    <definedName name="fgggj" hidden="1">{#N/A,#N/A,FALSE,"Aging Summary";#N/A,#N/A,FALSE,"Ratio Analysis";#N/A,#N/A,FALSE,"Test 120 Day Accts";#N/A,#N/A,FALSE,"Tickmarks"}</definedName>
    <definedName name="fgh">'[11]Cash Flow'!$L$64</definedName>
    <definedName name="Fi">[7]Input!$T$19</definedName>
    <definedName name="Forma2">#REF!</definedName>
    <definedName name="FR">'[22]1P-MO'!$B$116</definedName>
    <definedName name="fsa">#REF!</definedName>
    <definedName name="fyhg">'[11]Cash Flow'!$N$64</definedName>
    <definedName name="g">'[11]Cash Flow'!$M$104</definedName>
    <definedName name="GaUp">[7]Input!$G$15</definedName>
    <definedName name="GaUpp">[6]Input!$B$16</definedName>
    <definedName name="getw">[11]General!$C$17</definedName>
    <definedName name="GF">[6]Input!$B$17</definedName>
    <definedName name="gjkj">'[11]Cash Flow'!$P$24</definedName>
    <definedName name="Glin">[7]Input!$G$29</definedName>
    <definedName name="GnDn">[6]Input!$B$15</definedName>
    <definedName name="GnUp">[7]Input!$G$4</definedName>
    <definedName name="GNUPPP">[6]Input!$B$9</definedName>
    <definedName name="H">[6]Input!$B$18</definedName>
    <definedName name="Header1" localSheetId="0" hidden="1">IF(COUNTA(#REF!)=0,0,INDEX(#REF!,MATCH(ROW(#REF!),#REF!,TRUE)))+1</definedName>
    <definedName name="Header1" hidden="1">IF(COUNTA(#REF!)=0,0,INDEX(#REF!,MATCH(ROW(#REF!),#REF!,TRUE)))+1</definedName>
    <definedName name="Header2" localSheetId="0" hidden="1">'C Scenario'!Header1-1 &amp; "." &amp; MAX(1,COUNTA(INDEX(#REF!,MATCH('C Scenario'!Header1-1,#REF!,FALSE)):#REF!))</definedName>
    <definedName name="Header2" hidden="1">[0]!Header1-1 &amp; "." &amp; MAX(1,COUNTA(INDEX(#REF!,MATCH([0]!Header1-1,#REF!,FALSE)):#REF!))</definedName>
    <definedName name="Heff">[6]Input!$B$6</definedName>
    <definedName name="het">[23]Master!$AP:$AP</definedName>
    <definedName name="hf">'[11]Cash Flow'!$M$49</definedName>
    <definedName name="hgj" hidden="1">{#N/A,#N/A,FALSE,"Aging Summary";#N/A,#N/A,FALSE,"Ratio Analysis";#N/A,#N/A,FALSE,"Test 120 Day Accts";#N/A,#N/A,FALSE,"Tickmarks"}</definedName>
    <definedName name="hkj">'[11]Cash Flow'!$O$104</definedName>
    <definedName name="hor1.1">#REF!</definedName>
    <definedName name="hor1.2">#REF!</definedName>
    <definedName name="hor1.3">#REF!</definedName>
    <definedName name="hor1.4">#REF!</definedName>
    <definedName name="hor1.5">#REF!</definedName>
    <definedName name="hor1.6">#REF!</definedName>
    <definedName name="hor1.7">#REF!</definedName>
    <definedName name="hor1.8">#REF!</definedName>
    <definedName name="hor2.2">#REF!</definedName>
    <definedName name="hor2.3">#REF!</definedName>
    <definedName name="hor2.4">#REF!</definedName>
    <definedName name="HSAV_criteria">[15]Lookup!$D$57:$D$60</definedName>
    <definedName name="hsf">[11]Lookup!$K$13</definedName>
    <definedName name="I" hidden="1">{#N/A,#N/A,FALSE,"Aging Summary";#N/A,#N/A,FALSE,"Ratio Analysis";#N/A,#N/A,FALSE,"Test 120 Day Accts";#N/A,#N/A,FALSE,"Tickmarks"}</definedName>
    <definedName name="Inflation">[24]Допущения!$B$3</definedName>
    <definedName name="INPUT">#REF!</definedName>
    <definedName name="IsGrid">#REF!</definedName>
    <definedName name="jhkj">'[11]Cash Flow'!$O$9</definedName>
    <definedName name="jkiuku" hidden="1">{#N/A,#N/A,FALSE,"Aging Summary";#N/A,#N/A,FALSE,"Ratio Analysis";#N/A,#N/A,FALSE,"Test 120 Day Accts";#N/A,#N/A,FALSE,"Tickmarks"}</definedName>
    <definedName name="jlj">'[11]Cash Flow'!$O$24</definedName>
    <definedName name="k">#N/A</definedName>
    <definedName name="Kc">[7]Input!$T$15</definedName>
    <definedName name="KCAF">'[22]1P-MO'!$F$118</definedName>
    <definedName name="KCFA">'[25]1P-MO'!#REF!</definedName>
    <definedName name="KCFM">'[25]1P-MO'!#REF!</definedName>
    <definedName name="Kexp">[7]Input!$G$31</definedName>
    <definedName name="KF">'[25]1P-MO'!#REF!</definedName>
    <definedName name="KFR">'[25]1P-MO'!#REF!</definedName>
    <definedName name="khk" hidden="1">{#N/A,#N/A,FALSE,"Aging Summary";#N/A,#N/A,FALSE,"Ratio Analysis";#N/A,#N/A,FALSE,"Test 120 Day Accts";#N/A,#N/A,FALSE,"Tickmarks"}</definedName>
    <definedName name="KIN">[26]Input!$B$58</definedName>
    <definedName name="KINGKZ">[6]Input!$B$51</definedName>
    <definedName name="KizmQg">[26]Input!$M$18</definedName>
    <definedName name="KIzmQgS">[6]Input!$M$55</definedName>
    <definedName name="KizmQn">[26]Input!$M$17</definedName>
    <definedName name="KIzmQnS">[6]Input!$M$54</definedName>
    <definedName name="Knas">[6]Input!$B$8</definedName>
    <definedName name="Kper">[6]Input!$B$10</definedName>
    <definedName name="Kpor">[6]Input!$B$7</definedName>
    <definedName name="Kprod">[7]Input!$G$22</definedName>
    <definedName name="KRC">'[25]1P-MO'!#REF!</definedName>
    <definedName name="kto">[27]Форма2!$C$19:$C$24,[27]Форма2!$E$19:$F$24,[27]Форма2!$D$26:$F$31,[27]Форма2!$C$33:$C$38,[27]Форма2!$E$33:$F$38,[27]Форма2!$D$40:$F$43,[27]Форма2!$C$45:$C$48,[27]Форма2!$E$45:$F$48,[27]Форма2!$C$19</definedName>
    <definedName name="Kv">[7]Input!$G$35</definedName>
    <definedName name="Kvyb">[28]Input!#REF!</definedName>
    <definedName name="Kz">[7]Input!$T$12</definedName>
    <definedName name="Kzk">[7]Input!$T$11</definedName>
    <definedName name="Kzn">[7]Input!$T$10</definedName>
    <definedName name="L">[7]Input!$G$19</definedName>
    <definedName name="label_Y1">[15]Lookup!$C$13</definedName>
    <definedName name="label_Y10">[15]Lookup!$L$13</definedName>
    <definedName name="label_Y2">[15]Lookup!$D$13</definedName>
    <definedName name="label_Y3">[15]Lookup!$E$13</definedName>
    <definedName name="label_Y4">[15]Lookup!$F$13</definedName>
    <definedName name="label_Y5">[15]Lookup!$G$13</definedName>
    <definedName name="label_Y6">[15]Lookup!$H$13</definedName>
    <definedName name="label_Y7">[15]Lookup!$I$13</definedName>
    <definedName name="label_Y8">[15]Lookup!$J$13</definedName>
    <definedName name="label_Y9">[15]Lookup!$K$13</definedName>
    <definedName name="listfill">#REF!</definedName>
    <definedName name="Listing">#REF!</definedName>
    <definedName name="lk">'[11]Cash Flow'!$N$9</definedName>
    <definedName name="lkj">'[11]Cash Flow'!$N$24</definedName>
    <definedName name="lko">'[11]Cash Flow'!$P$104</definedName>
    <definedName name="lml">[11]Lookup!$G$13</definedName>
    <definedName name="lo" localSheetId="0">[29]Master!#REF!</definedName>
    <definedName name="lo">[29]Master!#REF!</definedName>
    <definedName name="m">[7]Input!$G$21</definedName>
    <definedName name="m_111">#REF!</definedName>
    <definedName name="m_2005">'[30]1NK'!$R$10:$R$1877</definedName>
    <definedName name="m_2006">'[30]1NK'!$S$10:$S$1838</definedName>
    <definedName name="m_2007">'[30]1NK'!$T$10:$T$1838</definedName>
    <definedName name="m_dep_I">#REF!</definedName>
    <definedName name="m_dep_I1">#REF!</definedName>
    <definedName name="m_dep_N">#REF!</definedName>
    <definedName name="m_f2002">#REF!</definedName>
    <definedName name="m_Key2">#REF!</definedName>
    <definedName name="m_o2003">#REF!</definedName>
    <definedName name="m_OTM2005">'[31]2.2 ОтклОТМ'!$G$1:$G$65536</definedName>
    <definedName name="m_OTM2006">'[31]2.2 ОтклОТМ'!$J$1:$J$65536</definedName>
    <definedName name="m_OTM2007">'[31]2.2 ОтклОТМ'!$M$1:$M$65536</definedName>
    <definedName name="m_OTM2008">'[31]2.2 ОтклОТМ'!$P$1:$P$65536</definedName>
    <definedName name="m_OTM2009">'[31]2.2 ОтклОТМ'!$S$1:$S$65536</definedName>
    <definedName name="m_OTM2010">'[31]2.2 ОтклОТМ'!$V$1:$V$65536</definedName>
    <definedName name="m_OTMizm">'[31]1.3.2 ОТМ'!$K$1:$K$65536</definedName>
    <definedName name="m_OTMkod">'[31]1.3.2 ОТМ'!$A$1:$A$65536</definedName>
    <definedName name="m_OTMnomer">'[31]1.3.2 ОТМ'!$H$1:$H$65536</definedName>
    <definedName name="m_OTMpokaz">'[31]1.3.2 ОТМ'!$I$1:$I$65536</definedName>
    <definedName name="m_p2003">#REF!</definedName>
    <definedName name="m_Pr_I">[32]Comp!$B$2:$B$29</definedName>
    <definedName name="m_Pr_N">[33]Comp!$C$2:$C$32</definedName>
    <definedName name="m_Predpr_I">#REF!</definedName>
    <definedName name="m_Predpr_M">#REF!</definedName>
    <definedName name="m_Predpr_N">#REF!</definedName>
    <definedName name="m_Zatrat">[34]ЦентрЗатр!$A$2:$G$71</definedName>
    <definedName name="m_Zatrat_Ed">[35]ЦентрЗатр!$E$2:$E$71</definedName>
    <definedName name="m_Zatrat_K">[35]ЦентрЗатр!$F$2:$F$71</definedName>
    <definedName name="m_Zatrat_N">[34]ЦентрЗатр!$G$2:$G$71</definedName>
    <definedName name="Ma">[7]Input!$G$13</definedName>
    <definedName name="mas_1">#REF!</definedName>
    <definedName name="mas_1___0">#REF!</definedName>
    <definedName name="mas_1___6">#REF!</definedName>
    <definedName name="mas_2">#REF!</definedName>
    <definedName name="mas_2___0">#REF!</definedName>
    <definedName name="mas_2___6">#REF!</definedName>
    <definedName name="mas_2_new">#REF!</definedName>
    <definedName name="mas_3">#REF!</definedName>
    <definedName name="mas_3___0">#REF!</definedName>
    <definedName name="mas_3___6">#REF!</definedName>
    <definedName name="mas_4">#REF!</definedName>
    <definedName name="mas_4___0">#REF!</definedName>
    <definedName name="mas_4___6">#REF!</definedName>
    <definedName name="mas_new">#REF!</definedName>
    <definedName name="mas_old">#REF!</definedName>
    <definedName name="mas_spisok">#REF!</definedName>
    <definedName name="MerrillPrintIt" hidden="1">[10]!MerrillPrintIt</definedName>
    <definedName name="Mest">[26]Input!$C$1</definedName>
    <definedName name="MEWarning" hidden="1">1</definedName>
    <definedName name="MIP_Mapping">#REF!,#REF!</definedName>
    <definedName name="Mn">[7]Input!$G$12</definedName>
    <definedName name="Mu0">[7]Input!$T$7</definedName>
    <definedName name="Muzv">[7]Input!$T$6</definedName>
    <definedName name="N" hidden="1">{#N/A,#N/A,FALSE,"Aging Summary";#N/A,#N/A,FALSE,"Ratio Analysis";#N/A,#N/A,FALSE,"Test 120 Day Accts";#N/A,#N/A,FALSE,"Tickmarks"}</definedName>
    <definedName name="N0">[7]Input!$G$41</definedName>
    <definedName name="N00">[7]Input!$B$56</definedName>
    <definedName name="net">#REF!</definedName>
    <definedName name="NewRange" hidden="1">[10]!NewRange</definedName>
    <definedName name="Ni">[6]Input!$B$26</definedName>
    <definedName name="noted">#REF!</definedName>
    <definedName name="nurlan">#REF!</definedName>
    <definedName name="nyt">[17]скор.1P!$E$132</definedName>
    <definedName name="O" hidden="1">{#N/A,#N/A,FALSE,"Aging Summary";#N/A,#N/A,FALSE,"Ratio Analysis";#N/A,#N/A,FALSE,"Test 120 Day Accts";#N/A,#N/A,FALSE,"Tickmarks"}</definedName>
    <definedName name="OpDate">[14]Info!$G$5</definedName>
    <definedName name="OUTPUT">#REF!</definedName>
    <definedName name="P" hidden="1">{#N/A,#N/A,FALSE,"Aging Summary";#N/A,#N/A,FALSE,"Ratio Analysis";#N/A,#N/A,FALSE,"Test 120 Day Accts";#N/A,#N/A,FALSE,"Tickmarks"}</definedName>
    <definedName name="paula">[36]Precios!#REF!</definedName>
    <definedName name="PcDob">[7]Input!$G$23</definedName>
    <definedName name="PcNag">[7]Input!$G$24</definedName>
    <definedName name="pio">'[11]Cash Flow'!$O$49</definedName>
    <definedName name="PL_Country_Cloud">[15]General!$C$17</definedName>
    <definedName name="PL_Country_oP">[15]General!$C$16</definedName>
    <definedName name="PL_Currency">[15]General!$C$18</definedName>
    <definedName name="PL_headers">[15]Lookup!$B$69:$R$69</definedName>
    <definedName name="PL_structures">[15]Lookup!$B$70:$R$117</definedName>
    <definedName name="po">#REF!</definedName>
    <definedName name="pole7">"Поле ввода 7"</definedName>
    <definedName name="PreviousPeriod">'[18]КФО Ф-2'!$E$11</definedName>
    <definedName name="PRINT_CURR">#REF!</definedName>
    <definedName name="ProjectName">{"Client Name or Project Name"}</definedName>
    <definedName name="PRT_FACTORS">#REF!</definedName>
    <definedName name="PRT_FINAL">#REF!</definedName>
    <definedName name="PRT_INPUT">#REF!</definedName>
    <definedName name="PRT_OUTPUT">#REF!</definedName>
    <definedName name="Q" hidden="1">{#N/A,#N/A,FALSE,"Aging Summary";#N/A,#N/A,FALSE,"Ratio Analysis";#N/A,#N/A,FALSE,"Test 120 Day Accts";#N/A,#N/A,FALSE,"Tickmarks"}</definedName>
    <definedName name="Qampl">[7]Input!$T$20</definedName>
    <definedName name="Qbal">[28]Input!$C$7</definedName>
    <definedName name="qgq" hidden="1">[10]!qgq</definedName>
    <definedName name="Qizvl">[28]Input!$C$44</definedName>
    <definedName name="QUOTE_ListPrice1">[37]QUOTE!$K$278</definedName>
    <definedName name="QUOTE_VolDisc_Amt1">[37]QUOTE!$K$285</definedName>
    <definedName name="qw">'[11]Cash Flow'!$J$9</definedName>
    <definedName name="qwe">'[11]Cash Flow'!$K$64</definedName>
    <definedName name="qwed">'[11]Cash Flow'!$K$104</definedName>
    <definedName name="qwer">'[11]Cash Flow'!$K$9</definedName>
    <definedName name="RedefinePrintTableRange" hidden="1">[10]!RedefinePrintTableRange</definedName>
    <definedName name="Report_Version_3">"A1"</definedName>
    <definedName name="Report_Version_4">"A1"</definedName>
    <definedName name="reviewoutput">#REF!</definedName>
    <definedName name="rfa">[11]Lookup!$I$13</definedName>
    <definedName name="Risk_Category_Impact_Level">#REF!</definedName>
    <definedName name="Risk_Category_Source">#REF!</definedName>
    <definedName name="Risk_source">#REF!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OI_1">#N/A</definedName>
    <definedName name="rtu">[11]Lookup!$H$13</definedName>
    <definedName name="rty">'[11]Cash Flow'!$L$24</definedName>
    <definedName name="s">[7]Input!$G$42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"MWP"</definedName>
    <definedName name="SAPBEXwbID" hidden="1">"4CVTNUY6NLLLXIPOA1VKUE8LO"</definedName>
    <definedName name="SAV_criteria">[15]Lookup!$D$62:$D$66</definedName>
    <definedName name="sdf">'[11]Cash Flow'!$L$104</definedName>
    <definedName name="sdhgj" hidden="1">{#N/A,#N/A,FALSE,"Aging Summary";#N/A,#N/A,FALSE,"Ratio Analysis";#N/A,#N/A,FALSE,"Test 120 Day Accts";#N/A,#N/A,FALSE,"Tickmarks"}</definedName>
    <definedName name="sdi">'[11]Cash Flow'!$P$64</definedName>
    <definedName name="SEKGBP">#REF!</definedName>
    <definedName name="Select">[38]Input_2!#REF!</definedName>
    <definedName name="SETUP_3PProductQuote_Flag">[37]Setup!$B$118</definedName>
    <definedName name="SETUP_DBIndex">[39]Setup!$B$16</definedName>
    <definedName name="SETUP_DBMatName_Range">[39]Setup!$A$195:$A$204</definedName>
    <definedName name="SETUP_FrameDiscDesc">[40]Setup!$B$48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w_NoOfYears">[15]General!$C$11</definedName>
    <definedName name="shshryhasyhj" hidden="1">[10]!shshryhasyhj</definedName>
    <definedName name="shss" hidden="1">[10]!shss</definedName>
    <definedName name="SK_FO">[17]скор.1P!$N$3</definedName>
    <definedName name="SK_OPTIM">[17]скор.1P!$N$5</definedName>
    <definedName name="SK_REPORT">[17]скор.1P!$N$2</definedName>
    <definedName name="SK_SUPRESS">[17]скор.1P!$N$4</definedName>
    <definedName name="SKCC">'[41]1P'!$B$92</definedName>
    <definedName name="snjsajkdhfjkhds" hidden="1">{#N/A,#N/A,FALSE,"Aging Summary";#N/A,#N/A,FALSE,"Ratio Analysis";#N/A,#N/A,FALSE,"Test 120 Day Accts";#N/A,#N/A,FALSE,"Tickmarks"}</definedName>
    <definedName name="Sob">[6]Input!$B$5</definedName>
    <definedName name="ssf">[11]General!$C$16</definedName>
    <definedName name="ssy" hidden="1">[10]!ssy</definedName>
    <definedName name="START">'[42]10. Входные данные'!$E$7</definedName>
    <definedName name="Supportlevel">[15]General!$C$9</definedName>
    <definedName name="Supportrate">[15]General!$D$9</definedName>
    <definedName name="Supportrates">[15]Lookup!$B$46:$C$49</definedName>
    <definedName name="syr" hidden="1">{#N/A,#N/A,FALSE,"Aging Summary";#N/A,#N/A,FALSE,"Ratio Analysis";#N/A,#N/A,FALSE,"Test 120 Day Accts";#N/A,#N/A,FALSE,"Tickmarks"}</definedName>
    <definedName name="syy" hidden="1">{#N/A,#N/A,FALSE,"Aging Summary";#N/A,#N/A,FALSE,"Ratio Analysis";#N/A,#N/A,FALSE,"Test 120 Day Accts";#N/A,#N/A,FALSE,"Tickmarks"}</definedName>
    <definedName name="table1">#REF!</definedName>
    <definedName name="table1.1">#REF!</definedName>
    <definedName name="table1.2">#REF!</definedName>
    <definedName name="table1.3">#REF!</definedName>
    <definedName name="table1.4">#REF!</definedName>
    <definedName name="table1.5">#REF!</definedName>
    <definedName name="table1.6">#REF!</definedName>
    <definedName name="table1.7">#REF!</definedName>
    <definedName name="table1.8">#REF!</definedName>
    <definedName name="table2">#REF!</definedName>
    <definedName name="table2.2">#REF!</definedName>
    <definedName name="table2.3">#REF!</definedName>
    <definedName name="table2.4">#REF!</definedName>
    <definedName name="table3">#REF!</definedName>
    <definedName name="table4">#REF!</definedName>
    <definedName name="Task_Type">#REF!</definedName>
    <definedName name="tax">[24]Допущения!$B$4</definedName>
    <definedName name="Tc">[7]Input!$G$30</definedName>
    <definedName name="tdyu" hidden="1">{#N/A,#N/A,FALSE,"Aging Summary";#N/A,#N/A,FALSE,"Ratio Analysis";#N/A,#N/A,FALSE,"Test 120 Day Accts";#N/A,#N/A,FALSE,"Tickmarks"}</definedName>
    <definedName name="Team">#REF!</definedName>
    <definedName name="test" hidden="1">{#N/A,#N/A,FALSE,"Aging Summary";#N/A,#N/A,FALSE,"Ratio Analysis";#N/A,#N/A,FALSE,"Test 120 Day Accts";#N/A,#N/A,FALSE,"Tickmarks"}</definedName>
    <definedName name="TextRefCopy63">'[43]PP&amp;E mvt for 2003'!$R$18</definedName>
    <definedName name="TextRefCopy88">'[43]PP&amp;E mvt for 2003'!$P$19</definedName>
    <definedName name="TextRefCopy89">'[43]PP&amp;E mvt for 2003'!$P$46</definedName>
    <definedName name="TextRefCopy90">'[43]PP&amp;E mvt for 2003'!$P$25</definedName>
    <definedName name="TextRefCopy92">'[43]PP&amp;E mvt for 2003'!$P$26</definedName>
    <definedName name="TextRefCopy94">'[43]PP&amp;E mvt for 2003'!$P$52</definedName>
    <definedName name="TextRefCopy95">'[43]PP&amp;E mvt for 2003'!$P$53</definedName>
    <definedName name="TextRefCopyRangeCount" hidden="1">3</definedName>
    <definedName name="tm_Pr_I">[44]Comp!$B$2:$B$40</definedName>
    <definedName name="tm_Pr_N">[44]Comp!$C$2:$C$40</definedName>
    <definedName name="tolerance">[38]Input_2!#REF!</definedName>
    <definedName name="TOTALMECHANICAL">#REF!</definedName>
    <definedName name="TotElectrical">#REF!</definedName>
    <definedName name="TotHVAC">#REF!</definedName>
    <definedName name="TotInstrument">#REF!</definedName>
    <definedName name="TotLabour">#REF!</definedName>
    <definedName name="TotMechanical">#REF!</definedName>
    <definedName name="TotPiping">#REF!</definedName>
    <definedName name="TotSAfety">#REF!</definedName>
    <definedName name="TrForma2">#REF!</definedName>
    <definedName name="units">[38]Input_2!#REF!</definedName>
    <definedName name="UPLOAD_PoolID">[40]Setup!$B$20</definedName>
    <definedName name="UPLOAD_SysID">[40]Setup!$B$19</definedName>
    <definedName name="V">[7]Input!$T$9</definedName>
    <definedName name="V_DR">'[42]10. Входные данные'!$E$14</definedName>
    <definedName name="V_EVRO_2016">'[45]10. Входные данные'!$J$11</definedName>
    <definedName name="V_EVRO_2017">'[45]10. Входные данные'!$K$11</definedName>
    <definedName name="V_EVRO_2018">'[45]10. Входные данные'!$L$11</definedName>
    <definedName name="V_EVRO_2019">'[45]10. Входные данные'!$M$11</definedName>
    <definedName name="V_IN">'[45]10. Входные данные'!$E$20</definedName>
    <definedName name="V_PN">'[45]10. Входные данные'!$E$19</definedName>
    <definedName name="vaaaaaavavv" hidden="1">[10]!vaaaaaavavv</definedName>
    <definedName name="vert1">#REF!</definedName>
    <definedName name="vert1.0">#REF!</definedName>
    <definedName name="vert1.1">#REF!</definedName>
    <definedName name="vert1.1.0">#REF!</definedName>
    <definedName name="vert1.1.1">#REF!</definedName>
    <definedName name="vert1.2">#REF!</definedName>
    <definedName name="vert1.2.0">#REF!</definedName>
    <definedName name="vert1.2.1">#REF!</definedName>
    <definedName name="vert1.3.0">#REF!</definedName>
    <definedName name="vert1.3.1">#REF!</definedName>
    <definedName name="vert1.4.0">#REF!</definedName>
    <definedName name="vert1.4.1">#REF!</definedName>
    <definedName name="vert1.5.0">#REF!</definedName>
    <definedName name="vert1.5.1">#REF!</definedName>
    <definedName name="vert1.6.0">#REF!</definedName>
    <definedName name="vert1.6.1">#REF!</definedName>
    <definedName name="vert1.7.0">#REF!</definedName>
    <definedName name="vert1.7.1">#REF!</definedName>
    <definedName name="vert1.8.0">#REF!</definedName>
    <definedName name="vert1.8.1">#REF!</definedName>
    <definedName name="vert2">#REF!</definedName>
    <definedName name="vert2.1">#REF!</definedName>
    <definedName name="vert2.2">#REF!</definedName>
    <definedName name="vert2.2.1">#REF!</definedName>
    <definedName name="vert2.3">#REF!</definedName>
    <definedName name="vert2.3.1">#REF!</definedName>
    <definedName name="vert2.4">#REF!</definedName>
    <definedName name="vert2.4.1">#REF!</definedName>
    <definedName name="vert3">#REF!</definedName>
    <definedName name="vert3.1">#REF!</definedName>
    <definedName name="vert3.2">#REF!</definedName>
    <definedName name="vert3.3">#REF!</definedName>
    <definedName name="vert3.4">#REF!</definedName>
    <definedName name="vert4">#REF!</definedName>
    <definedName name="vert4.1">#REF!</definedName>
    <definedName name="vm" hidden="1">{#N/A,#N/A,FALSE,"Aging Summary";#N/A,#N/A,FALSE,"Ratio Analysis";#N/A,#N/A,FALSE,"Test 120 Day Accts";#N/A,#N/A,FALSE,"Tickmarks"}</definedName>
    <definedName name="Volume_discounts">[15]Lookup!$B$37:$E$44</definedName>
    <definedName name="Vp">[7]Input!$G$36</definedName>
    <definedName name="Vzr">[7]Input!$T$5</definedName>
    <definedName name="WACC">[15]General!$C$8</definedName>
    <definedName name="wergqerrgqwergr" hidden="1">[10]!wergqerrgqwergr</definedName>
    <definedName name="wfwf">#REF!</definedName>
    <definedName name="whenInQ">[15]Lookup!$D$52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Сравнение._.с._.отраслями." hidden="1">{#N/A,#N/A,TRUE,"Лист1";#N/A,#N/A,TRUE,"Лист2";#N/A,#N/A,TRUE,"Лист3"}</definedName>
    <definedName name="wrtyyu" hidden="1">{#N/A,#N/A,FALSE,"Aging Summary";#N/A,#N/A,FALSE,"Ratio Analysis";#N/A,#N/A,FALSE,"Test 120 Day Accts";#N/A,#N/A,FALSE,"Tickmarks"}</definedName>
    <definedName name="WSTATUS">#REF!</definedName>
    <definedName name="X" hidden="1">{#N/A,#N/A,FALSE,"Aging Summary";#N/A,#N/A,FALSE,"Ratio Analysis";#N/A,#N/A,FALSE,"Test 120 Day Accts";#N/A,#N/A,FALSE,"Tickmarks"}</definedName>
    <definedName name="xfhs" hidden="1">[10]!xfhs</definedName>
    <definedName name="xxn" hidden="1">{#N/A,#N/A,FALSE,"Aging Summary";#N/A,#N/A,FALSE,"Ratio Analysis";#N/A,#N/A,FALSE,"Test 120 Day Accts";#N/A,#N/A,FALSE,"Tickmarks"}</definedName>
    <definedName name="xz">'[11]Cash Flow'!$M$9</definedName>
    <definedName name="Y" hidden="1">{#N/A,#N/A,FALSE,"Aging Summary";#N/A,#N/A,FALSE,"Ratio Analysis";#N/A,#N/A,FALSE,"Test 120 Day Accts";#N/A,#N/A,FALSE,"Tickmarks"}</definedName>
    <definedName name="yfo">[17]скор.1P!$F$127</definedName>
    <definedName name="ymn1">[17]скор.1P!$B$134</definedName>
    <definedName name="ymn2">[17]скор.1P!$B$133</definedName>
    <definedName name="ypl1">[17]скор.1P!$E$135</definedName>
    <definedName name="ypl2">[17]скор.1P!$E$136</definedName>
    <definedName name="ypl3">[17]скор.1P!$E$137</definedName>
    <definedName name="ypl4">[17]скор.1P!$E$138</definedName>
    <definedName name="yrwtw">[11]Lookup!$D$52</definedName>
    <definedName name="yt">[17]скор.1P!$F$132</definedName>
    <definedName name="yy">#REF!</definedName>
    <definedName name="Z" hidden="1">{#N/A,#N/A,FALSE,"Aging Summary";#N/A,#N/A,FALSE,"Ratio Analysis";#N/A,#N/A,FALSE,"Test 120 Day Accts";#N/A,#N/A,FALSE,"Tickmarks"}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dvfb" hidden="1">{#N/A,#N/A,FALSE,"Aging Summary";#N/A,#N/A,FALSE,"Ratio Analysis";#N/A,#N/A,FALSE,"Test 120 Day Accts";#N/A,#N/A,FALSE,"Tickmarks"}</definedName>
    <definedName name="zxc" hidden="1">{#N/A,#N/A,FALSE,"Aging Summary";#N/A,#N/A,FALSE,"Ratio Analysis";#N/A,#N/A,FALSE,"Test 120 Day Accts";#N/A,#N/A,FALSE,"Tickmarks"}</definedName>
    <definedName name="zz">#REF!</definedName>
    <definedName name="а">#N/A</definedName>
    <definedName name="а1">#REF!</definedName>
    <definedName name="А2">#REF!</definedName>
    <definedName name="А2___0">#REF!</definedName>
    <definedName name="А2___10">#REF!</definedName>
    <definedName name="АААААААА">#N/A</definedName>
    <definedName name="ав">'[46]Добыча нефти4'!$F$11:$Q$12</definedName>
    <definedName name="АК_МАРТ_04" hidden="1">{#N/A,#N/A,FALSE,"Aging Summary";#N/A,#N/A,FALSE,"Ratio Analysis";#N/A,#N/A,FALSE,"Test 120 Day Accts";#N/A,#N/A,FALSE,"Tickmarks"}</definedName>
    <definedName name="акт20">[47]акт10!#REF!</definedName>
    <definedName name="акт51">#REF!</definedName>
    <definedName name="ам">[38]Input_2!$F$23</definedName>
    <definedName name="амортиз">#REF!</definedName>
    <definedName name="анлгдл" hidden="1">{#N/A,#N/A,FALSE,"Aging Summary";#N/A,#N/A,FALSE,"Ratio Analysis";#N/A,#N/A,FALSE,"Test 120 Day Accts";#N/A,#N/A,FALSE,"Tickmarks"}</definedName>
    <definedName name="анлшд" hidden="1">{#N/A,#N/A,FALSE,"Aging Summary";#N/A,#N/A,FALSE,"Ratio Analysis";#N/A,#N/A,FALSE,"Test 120 Day Accts";#N/A,#N/A,FALSE,"Tickmarks"}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>#N/A</definedName>
    <definedName name="апвп">[48]Форма2!$C$19:$C$24,[48]Форма2!$E$19:$F$24,[48]Форма2!$D$26:$F$31,[48]Форма2!$C$33:$C$38,[48]Форма2!$E$33:$F$38,[48]Форма2!$D$40:$F$43,[48]Форма2!$C$45:$C$48,[48]Форма2!$E$45:$F$48,[48]Форма2!$C$19</definedName>
    <definedName name="апггогл" hidden="1">{#N/A,#N/A,FALSE,"Aging Summary";#N/A,#N/A,FALSE,"Ratio Analysis";#N/A,#N/A,FALSE,"Test 120 Day Accts";#N/A,#N/A,FALSE,"Tickmarks"}</definedName>
    <definedName name="апоо" hidden="1">{#N/A,#N/A,FALSE,"Aging Summary";#N/A,#N/A,FALSE,"Ratio Analysis";#N/A,#N/A,FALSE,"Test 120 Day Accts";#N/A,#N/A,FALSE,"Tickmarks"}</definedName>
    <definedName name="апопчо" hidden="1">{#N/A,#N/A,FALSE,"Aging Summary";#N/A,#N/A,FALSE,"Ratio Analysis";#N/A,#N/A,FALSE,"Test 120 Day Accts";#N/A,#N/A,FALSE,"Tickmarks"}</definedName>
    <definedName name="апролрл" hidden="1">{#N/A,#N/A,FALSE,"Aging Summary";#N/A,#N/A,FALSE,"Ratio Analysis";#N/A,#N/A,FALSE,"Test 120 Day Accts";#N/A,#N/A,FALSE,"Tickmarks"}</definedName>
    <definedName name="апрпр" hidden="1">{#N/A,#N/A,FALSE,"Aging Summary";#N/A,#N/A,FALSE,"Ratio Analysis";#N/A,#N/A,FALSE,"Test 120 Day Accts";#N/A,#N/A,FALSE,"Tickmarks"}</definedName>
    <definedName name="апрш" hidden="1">{#N/A,#N/A,FALSE,"Aging Summary";#N/A,#N/A,FALSE,"Ratio Analysis";#N/A,#N/A,FALSE,"Test 120 Day Accts";#N/A,#N/A,FALSE,"Tickmarks"}</definedName>
    <definedName name="арлг" hidden="1">{#N/A,#N/A,FALSE,"Aging Summary";#N/A,#N/A,FALSE,"Ratio Analysis";#N/A,#N/A,FALSE,"Test 120 Day Accts";#N/A,#N/A,FALSE,"Tickmarks"}</definedName>
    <definedName name="арол" hidden="1">{#N/A,#N/A,FALSE,"Aging Summary";#N/A,#N/A,FALSE,"Ratio Analysis";#N/A,#N/A,FALSE,"Test 120 Day Accts";#N/A,#N/A,FALSE,"Tickmarks"}</definedName>
    <definedName name="арпмо" hidden="1">{#N/A,#N/A,FALSE,"Aging Summary";#N/A,#N/A,FALSE,"Ratio Analysis";#N/A,#N/A,FALSE,"Test 120 Day Accts";#N/A,#N/A,FALSE,"Tickmarks"}</definedName>
    <definedName name="баз_индекс">#REF!</definedName>
    <definedName name="ббб">#REF!</definedName>
    <definedName name="Бери">[49]Форма2!$D$129:$F$132,[49]Форма2!$D$134:$F$135,[49]Форма2!$D$137:$F$140,[49]Форма2!$D$142:$F$144,[49]Форма2!$D$146:$F$150,[49]Форма2!$D$152:$F$154,[49]Форма2!$D$156:$F$162,[49]Форма2!$D$129</definedName>
    <definedName name="Берик">[49]Форма2!$C$70:$C$72,[49]Форма2!$D$73:$F$73,[49]Форма2!$E$70:$F$72,[49]Форма2!$C$75:$C$77,[49]Форма2!$E$75:$F$77,[49]Форма2!$C$79:$C$82,[49]Форма2!$E$79:$F$82,[49]Форма2!$C$84:$C$86,[49]Форма2!$E$84:$F$86,[49]Форма2!$C$88:$C$89,[49]Форма2!$E$88:$F$89,[49]Форма2!$C$70</definedName>
    <definedName name="БИК" hidden="1">{#N/A,#N/A,FALSE,"Aging Summary";#N/A,#N/A,FALSE,"Ratio Analysis";#N/A,#N/A,FALSE,"Test 120 Day Accts";#N/A,#N/A,FALSE,"Tickmarks"}</definedName>
    <definedName name="БЛРаздел1">[22]ОборБалФормОтч!$C$19:$C$24,[22]ОборБалФормОтч!$E$19:$F$24,[22]ОборБалФормОтч!$D$26:$F$31,[22]ОборБалФормОтч!$C$33:$C$38,[22]ОборБалФормОтч!$E$33:$F$38,[22]ОборБалФормОтч!$D$40:$F$43,[22]ОборБалФормОтч!$C$45:$C$48,[22]ОборБалФормОтч!$E$45:$F$48,[22]ОборБалФормОтч!$C$19</definedName>
    <definedName name="БЛРаздел1___0">#N/A</definedName>
    <definedName name="БЛРаздел1___10">#N/A</definedName>
    <definedName name="БЛРаздел2">[22]ОборБалФормОтч!$C$51:$C$58,[22]ОборБалФормОтч!$E$51:$F$58,[22]ОборБалФормОтч!$C$60:$C$63,[22]ОборБалФормОтч!$E$60:$F$63,[22]ОборБалФормОтч!$C$65:$C$67,[22]ОборБалФормОтч!$E$65:$F$67,[22]ОборБалФормОтч!$C$51</definedName>
    <definedName name="БЛРаздел2___0">#N/A</definedName>
    <definedName name="БЛРаздел2___10">#N/A</definedName>
    <definedName name="БЛРаздел3">[22]ОборБалФормОтч!$C$70:$C$72,[22]ОборБалФормОтч!$D$73:$F$73,[22]ОборБалФормОтч!$E$70:$F$72,[22]ОборБалФормОтч!$C$75:$C$77,[22]ОборБалФормОтч!$E$75:$F$77,[22]ОборБалФормОтч!$C$79:$C$82,[22]ОборБалФормОтч!$E$79:$F$82,[22]ОборБалФормОтч!$C$84:$C$86,[22]ОборБалФормОтч!$E$84:$F$86,[22]ОборБалФормОтч!$C$88:$C$89,[22]ОборБалФормОтч!$E$88:$F$89,[22]ОборБалФормОтч!$C$70</definedName>
    <definedName name="БЛРаздел3___0">#N/A</definedName>
    <definedName name="БЛРаздел3___10">#N/A</definedName>
    <definedName name="БЛРаздел4">[22]ОборБалФормОтч!$E$106:$F$107,[22]ОборБалФормОтч!$C$106:$C$107,[22]ОборБалФормОтч!$E$102:$F$104,[22]ОборБалФормОтч!$C$102:$C$104,[22]ОборБалФормОтч!$C$97:$C$100,[22]ОборБалФормОтч!$E$97:$F$100,[22]ОборБалФормОтч!$E$92:$F$95,[22]ОборБалФормОтч!$C$92:$C$95,[22]ОборБалФормОтч!$C$92</definedName>
    <definedName name="БЛРаздел4___0">#N/A</definedName>
    <definedName name="БЛРаздел4___10">#N/A</definedName>
    <definedName name="БЛРаздел5">[22]ОборБалФормОтч!$C$113:$C$114,[22]ОборБалФормОтч!$D$110:$F$112,[22]ОборБалФормОтч!$E$113:$F$114,[22]ОборБалФормОтч!$D$115:$F$115,[22]ОборБалФормОтч!$D$117:$F$119,[22]ОборБалФормОтч!$D$121:$F$122,[22]ОборБалФормОтч!$D$124:$F$126,[22]ОборБалФормОтч!$D$110</definedName>
    <definedName name="БЛРаздел5___0">#N/A</definedName>
    <definedName name="БЛРаздел5___10">#N/A</definedName>
    <definedName name="БЛРаздел6">[22]ОборБалФормОтч!$D$129:$F$132,[22]ОборБалФормОтч!$D$134:$F$135,[22]ОборБалФормОтч!$D$137:$F$140,[22]ОборБалФормОтч!$D$142:$F$144,[22]ОборБалФормОтч!$D$146:$F$150,[22]ОборБалФормОтч!$D$152:$F$154,[22]ОборБалФормОтч!$D$156:$F$162,[22]ОборБалФормОтч!$D$129</definedName>
    <definedName name="БЛРаздел6___0">#N/A</definedName>
    <definedName name="БЛРаздел6___10">#N/A</definedName>
    <definedName name="БЛРаздел7">[22]ОборБалФормОтч!$D$179:$F$185,[22]ОборБалФормОтч!$D$175:$F$177,[22]ОборБалФормОтч!$D$165:$F$173,[22]ОборБалФормОтч!$D$165</definedName>
    <definedName name="БЛРаздел7___0">#N/A</definedName>
    <definedName name="БЛРаздел7___10">#N/A</definedName>
    <definedName name="БЛРаздел8">[22]ОборБалФормОтч!$E$200:$F$207,[22]ОборБалФормОтч!$C$200:$C$207,[22]ОборБалФормОтч!$E$189:$F$198,[22]ОборБалФормОтч!$C$189:$C$198,[22]ОборБалФормОтч!$E$188:$F$188,[22]ОборБалФормОтч!$C$188</definedName>
    <definedName name="БЛРаздел8___0">#N/A</definedName>
    <definedName name="БЛРаздел8___10">#N/A</definedName>
    <definedName name="БЛРаздел9">[22]ОборБалФормОтч!$E$234:$F$237,[22]ОборБалФормОтч!$C$234:$C$237,[22]ОборБалФормОтч!$E$224:$F$232,[22]ОборБалФормОтч!$C$224:$C$232,[22]ОборБалФормОтч!$E$223:$F$223,[22]ОборБалФормОтч!$C$223,[22]ОборБалФормОтч!$E$217:$F$221,[22]ОборБалФормОтч!$C$217:$C$221,[22]ОборБалФормОтч!$E$210:$F$215,[22]ОборБалФормОтч!$C$210:$C$215,[22]ОборБалФормОтч!$C$210</definedName>
    <definedName name="БЛРаздел9___0">#N/A</definedName>
    <definedName name="БЛРаздел9___10">#N/A</definedName>
    <definedName name="БПДанные">[22]ТитулЛистОтч!$C$22:$D$33,[22]ТитулЛистОтч!$C$36:$D$48,[22]ТитулЛистОтч!$C$22</definedName>
    <definedName name="БПДанные___0">#N/A</definedName>
    <definedName name="БПДанные___10">#N/A</definedName>
    <definedName name="Бюджет__по__подразд__2003__года_Лист1_Таблица">[50]ОТиТБ!#REF!</definedName>
    <definedName name="в">{#N/A,#N/A,FALSE,"Aging Summary";#N/A,#N/A,FALSE,"Ratio Analysis";#N/A,#N/A,FALSE,"Test 120 Day Accts";#N/A,#N/A,FALSE,"Tickmarks"}</definedName>
    <definedName name="в23ё">#N/A</definedName>
    <definedName name="В32">#REF!</definedName>
    <definedName name="вапвапвап" hidden="1">{#N/A,#N/A,FALSE,"Aging Summary";#N/A,#N/A,FALSE,"Ratio Analysis";#N/A,#N/A,FALSE,"Test 120 Day Accts";#N/A,#N/A,FALSE,"Tickmarks"}</definedName>
    <definedName name="вб">[31]Пр2!#REF!</definedName>
    <definedName name="вв">#N/A</definedName>
    <definedName name="вен6ке" hidden="1">{#N/A,#N/A,FALSE,"Aging Summary";#N/A,#N/A,FALSE,"Ratio Analysis";#N/A,#N/A,FALSE,"Test 120 Day Accts";#N/A,#N/A,FALSE,"Tickmarks"}</definedName>
    <definedName name="верр" hidden="1">{#N/A,#N/A,FALSE,"Aging Summary";#N/A,#N/A,FALSE,"Ratio Analysis";#N/A,#N/A,FALSE,"Test 120 Day Accts";#N/A,#N/A,FALSE,"Tickmarks"}</definedName>
    <definedName name="вкаппн" hidden="1">{#N/A,#N/A,FALSE,"Aging Summary";#N/A,#N/A,FALSE,"Ratio Analysis";#N/A,#N/A,FALSE,"Test 120 Day Accts";#N/A,#N/A,FALSE,"Tickmarks"}</definedName>
    <definedName name="впорво" hidden="1">{#N/A,#N/A,FALSE,"Aging Summary";#N/A,#N/A,FALSE,"Ratio Analysis";#N/A,#N/A,FALSE,"Test 120 Day Accts";#N/A,#N/A,FALSE,"Tickmarks"}</definedName>
    <definedName name="впрпррр" hidden="1">{#N/A,#N/A,FALSE,"Aging Summary";#N/A,#N/A,FALSE,"Ratio Analysis";#N/A,#N/A,FALSE,"Test 120 Day Accts";#N/A,#N/A,FALSE,"Tickmarks"}</definedName>
    <definedName name="впррр" hidden="1">{#N/A,#N/A,FALSE,"Aging Summary";#N/A,#N/A,FALSE,"Ratio Analysis";#N/A,#N/A,FALSE,"Test 120 Day Accts";#N/A,#N/A,FALSE,"Tickmarks"}</definedName>
    <definedName name="врьр" hidden="1">{#N/A,#N/A,FALSE,"Aging Summary";#N/A,#N/A,FALSE,"Ratio Analysis";#N/A,#N/A,FALSE,"Test 120 Day Accts";#N/A,#N/A,FALSE,"Tickmarks"}</definedName>
    <definedName name="второй">#REF!</definedName>
    <definedName name="вуув" hidden="1">{#N/A,#N/A,TRUE,"Лист1";#N/A,#N/A,TRUE,"Лист2";#N/A,#N/A,TRUE,"Лист3"}</definedName>
    <definedName name="вякрява" hidden="1">{#N/A,#N/A,FALSE,"Aging Summary";#N/A,#N/A,FALSE,"Ratio Analysis";#N/A,#N/A,FALSE,"Test 120 Day Accts";#N/A,#N/A,FALSE,"Tickmarks"}</definedName>
    <definedName name="гоыго" hidden="1">{#N/A,#N/A,FALSE,"Aging Summary";#N/A,#N/A,FALSE,"Ratio Analysis";#N/A,#N/A,FALSE,"Test 120 Day Accts";#N/A,#N/A,FALSE,"Tickmarks"}</definedName>
    <definedName name="гоыкего" hidden="1">{#N/A,#N/A,FALSE,"Aging Summary";#N/A,#N/A,FALSE,"Ratio Analysis";#N/A,#N/A,FALSE,"Test 120 Day Accts";#N/A,#N/A,FALSE,"Tickmarks"}</definedName>
    <definedName name="грн" hidden="1">{#N/A,#N/A,FALSE,"Aging Summary";#N/A,#N/A,FALSE,"Ratio Analysis";#N/A,#N/A,FALSE,"Test 120 Day Accts";#N/A,#N/A,FALSE,"Tickmarks"}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щжщ" hidden="1">{#N/A,#N/A,FALSE,"Aging Summary";#N/A,#N/A,FALSE,"Ratio Analysis";#N/A,#N/A,FALSE,"Test 120 Day Accts";#N/A,#N/A,FALSE,"Tickmarks"}</definedName>
    <definedName name="д">154.6</definedName>
    <definedName name="д1">#REF!</definedName>
    <definedName name="д2">#REF!</definedName>
    <definedName name="д3">#REF!</definedName>
    <definedName name="д4">#REF!</definedName>
    <definedName name="ДД">153.7</definedName>
    <definedName name="ддд">#REF!</definedName>
    <definedName name="дебит">'[51]из сем'!$A$2:$B$362</definedName>
    <definedName name="Добыча">#REF!</definedName>
    <definedName name="Добыча___0">[51]Добычанефти4!$F$11:$Q$12</definedName>
    <definedName name="Добыча___10">[52]Добычанефти4!$F$11:$Q$12</definedName>
    <definedName name="Доз5">#REF!</definedName>
    <definedName name="Доз5___0">#REF!</definedName>
    <definedName name="Доз5___10">#REF!</definedName>
    <definedName name="доз6">#REF!</definedName>
    <definedName name="дробленнаяруда" hidden="1">{#N/A,#N/A,FALSE,"Aging Summary";#N/A,#N/A,FALSE,"Ratio Analysis";#N/A,#N/A,FALSE,"Test 120 Day Accts";#N/A,#N/A,FALSE,"Tickmarks"}</definedName>
    <definedName name="ЕдИзм">[35]ЕдИзм!$A$1:$D$25</definedName>
    <definedName name="жанара">[53]Форма2!$D$129:$F$132,[53]Форма2!$D$134:$F$135,[53]Форма2!$D$137:$F$140,[53]Форма2!$D$142:$F$144,[53]Форма2!$D$146:$F$150,[53]Форма2!$D$152:$F$154,[53]Форма2!$D$156:$F$162,[53]Форма2!$D$129</definedName>
    <definedName name="зпетр">'[54]14.1.2.2.(Услуги связи)'!#REF!</definedName>
    <definedName name="И">'[12]7.1'!#REF!</definedName>
    <definedName name="ибз">'[54]14.1.2.2.(Услуги связи)'!#REF!</definedName>
    <definedName name="иии">#N/A</definedName>
    <definedName name="импорт">#REF!</definedName>
    <definedName name="инв">[38]Input_2!$F$9</definedName>
    <definedName name="Инвеспр1">#N/A</definedName>
    <definedName name="Инвест">#N/A</definedName>
    <definedName name="индекс">#REF!</definedName>
    <definedName name="индекс_ферр">#REF!</definedName>
    <definedName name="индплан">#REF!</definedName>
    <definedName name="индцкавг98" hidden="1">{#N/A,#N/A,TRUE,"Лист1";#N/A,#N/A,TRUE,"Лист2";#N/A,#N/A,TRUE,"Лист3"}</definedName>
    <definedName name="интерн">'[54]14.1.2.2.(Услуги связи)'!#REF!</definedName>
    <definedName name="й">#N/A</definedName>
    <definedName name="йй">#N/A</definedName>
    <definedName name="Кайдаш">[53]Форма2!$C$19:$C$24,[53]Форма2!$E$19:$F$24,[53]Форма2!$D$26:$F$31,[53]Форма2!$C$33:$C$38,[53]Форма2!$E$33:$F$38,[53]Форма2!$D$40:$F$43,[53]Форма2!$C$45:$C$48,[53]Форма2!$E$45:$F$48,[53]Форма2!$C$19</definedName>
    <definedName name="карт">'[54]14.1.2.2.(Услуги связи)'!#REF!</definedName>
    <definedName name="КВН">#REF!</definedName>
    <definedName name="ке">#N/A</definedName>
    <definedName name="кев4к" hidden="1">{#N/A,#N/A,FALSE,"Aging Summary";#N/A,#N/A,FALSE,"Ratio Analysis";#N/A,#N/A,FALSE,"Test 120 Day Accts";#N/A,#N/A,FALSE,"Tickmarks"}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мп1">'[54]14.1.2.2.(Услуги связи)'!#REF!</definedName>
    <definedName name="конден">#REF!</definedName>
    <definedName name="коэф.восп.конденсат">#REF!</definedName>
    <definedName name="курс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курс_фев">#REF!</definedName>
    <definedName name="курс0406">#REF!</definedName>
    <definedName name="курс0506">#REF!</definedName>
    <definedName name="курс0606">#REF!</definedName>
    <definedName name="курс0606ф">#REF!</definedName>
    <definedName name="курс0706ф">#REF!</definedName>
    <definedName name="курс1">#REF!</definedName>
    <definedName name="курс2005">#REF!</definedName>
    <definedName name="курс20051">#REF!</definedName>
    <definedName name="курс2006">#REF!</definedName>
    <definedName name="курс20061">'[55]Смета-месяц'!$D$9</definedName>
    <definedName name="курсБ">'[56]  2.3.2'!#REF!</definedName>
    <definedName name="курсмарт">#REF!</definedName>
    <definedName name="курсфев">#REF!</definedName>
    <definedName name="кцуй" hidden="1">{#N/A,#N/A,FALSE,"Aging Summary";#N/A,#N/A,FALSE,"Ratio Analysis";#N/A,#N/A,FALSE,"Test 120 Day Accts";#N/A,#N/A,FALSE,"Tickmarks"}</definedName>
    <definedName name="кыегыкег" hidden="1">{#N/A,#N/A,FALSE,"Aging Summary";#N/A,#N/A,FALSE,"Ratio Analysis";#N/A,#N/A,FALSE,"Test 120 Day Accts";#N/A,#N/A,FALSE,"Tickmarks"}</definedName>
    <definedName name="Кэфф.восп.Неф_Конд">#REF!</definedName>
    <definedName name="л" hidden="1">{#N/A,#N/A,FALSE,"Aging Summary";#N/A,#N/A,FALSE,"Ratio Analysis";#N/A,#N/A,FALSE,"Test 120 Day Accts";#N/A,#N/A,FALSE,"Tickmarks"}</definedName>
    <definedName name="лдж" hidden="1">{#N/A,#N/A,FALSE,"Aging Summary";#N/A,#N/A,FALSE,"Ratio Analysis";#N/A,#N/A,FALSE,"Test 120 Day Accts";#N/A,#N/A,FALSE,"Tickmarks"}</definedName>
    <definedName name="лена">#REF!</definedName>
    <definedName name="лж" hidden="1">{#N/A,#N/A,FALSE,"Aging Summary";#N/A,#N/A,FALSE,"Ratio Analysis";#N/A,#N/A,FALSE,"Test 120 Day Accts";#N/A,#N/A,FALSE,"Tickmarks"}</definedName>
    <definedName name="лж." hidden="1">{#N/A,#N/A,FALSE,"Aging Summary";#N/A,#N/A,FALSE,"Ratio Analysis";#N/A,#N/A,FALSE,"Test 120 Day Accts";#N/A,#N/A,FALSE,"Tickmarks"}</definedName>
    <definedName name="лж.ю" hidden="1">{#N/A,#N/A,FALSE,"Aging Summary";#N/A,#N/A,FALSE,"Ratio Analysis";#N/A,#N/A,FALSE,"Test 120 Day Accts";#N/A,#N/A,FALSE,"Tickmarks"}</definedName>
    <definedName name="лист1">#REF!</definedName>
    <definedName name="ллл">#REF!</definedName>
    <definedName name="мбр">[31]Пр2!#REF!</definedName>
    <definedName name="митдол" hidden="1">{#N/A,#N/A,FALSE,"Aging Summary";#N/A,#N/A,FALSE,"Ratio Analysis";#N/A,#N/A,FALSE,"Test 120 Day Accts";#N/A,#N/A,FALSE,"Tickmarks"}</definedName>
    <definedName name="миь" hidden="1">{#N/A,#N/A,FALSE,"Aging Summary";#N/A,#N/A,FALSE,"Ratio Analysis";#N/A,#N/A,FALSE,"Test 120 Day Accts";#N/A,#N/A,FALSE,"Tickmarks"}</definedName>
    <definedName name="ммм">#REF!</definedName>
    <definedName name="МРП">#REF!</definedName>
    <definedName name="мсииит" hidden="1">{#N/A,#N/A,FALSE,"Aging Summary";#N/A,#N/A,FALSE,"Ratio Analysis";#N/A,#N/A,FALSE,"Test 120 Day Accts";#N/A,#N/A,FALSE,"Tickmarks"}</definedName>
    <definedName name="мтоборлгр" hidden="1">{#N/A,#N/A,FALSE,"Aging Summary";#N/A,#N/A,FALSE,"Ratio Analysis";#N/A,#N/A,FALSE,"Test 120 Day Accts";#N/A,#N/A,FALSE,"Tickmarks"}</definedName>
    <definedName name="мтьб" hidden="1">{#N/A,#N/A,FALSE,"Aging Summary";#N/A,#N/A,FALSE,"Ratio Analysis";#N/A,#N/A,FALSE,"Test 120 Day Accts";#N/A,#N/A,FALSE,"Tickmarks"}</definedName>
    <definedName name="мым">#N/A</definedName>
    <definedName name="мьобиоб" hidden="1">{#N/A,#N/A,FALSE,"Aging Summary";#N/A,#N/A,FALSE,"Ratio Analysis";#N/A,#N/A,FALSE,"Test 120 Day Accts";#N/A,#N/A,FALSE,"Tickmarks"}</definedName>
    <definedName name="н" hidden="1">{#N/A,#N/A,FALSE,"Aging Summary";#N/A,#N/A,FALSE,"Ratio Analysis";#N/A,#N/A,FALSE,"Test 120 Day Accts";#N/A,#N/A,FALSE,"Tickmarks"}</definedName>
    <definedName name="Найля">[53]Форма2!$C$51:$C$58,[53]Форма2!$E$51:$F$58,[53]Форма2!$C$60:$C$63,[53]Форма2!$E$60:$F$63,[53]Форма2!$C$65:$C$67,[53]Форма2!$E$65:$F$67,[53]Форма2!$C$51</definedName>
    <definedName name="налог">#REF!</definedName>
    <definedName name="нгеш" hidden="1">{#N/A,#N/A,FALSE,"Aging Summary";#N/A,#N/A,FALSE,"Ratio Analysis";#N/A,#N/A,FALSE,"Test 120 Day Accts";#N/A,#N/A,FALSE,"Tickmarks"}</definedName>
    <definedName name="нлдщд" hidden="1">{#N/A,#N/A,FALSE,"Aging Summary";#N/A,#N/A,FALSE,"Ratio Analysis";#N/A,#N/A,FALSE,"Test 120 Day Accts";#N/A,#N/A,FALSE,"Tickmarks"}</definedName>
    <definedName name="нрлшюж" hidden="1">{#N/A,#N/A,FALSE,"Aging Summary";#N/A,#N/A,FALSE,"Ratio Analysis";#N/A,#N/A,FALSE,"Test 120 Day Accts";#N/A,#N/A,FALSE,"Tickmarks"}</definedName>
    <definedName name="о2006">#REF!</definedName>
    <definedName name="_xlnm.Print_Area" localSheetId="0">'C Scenario'!$A$1:$K$100</definedName>
    <definedName name="обор">[22]ОборБалФормОтч!$C$70:$C$72,[22]ОборБалФормОтч!$D$73:$F$73,[22]ОборБалФормОтч!$E$70:$F$72,[22]ОборБалФормОтч!$C$75:$C$77,[22]ОборБалФормОтч!$E$75:$F$77,[22]ОборБалФормОтч!$C$79:$C$82,[22]ОборБалФормОтч!$E$79:$F$82,[22]ОборБалФормОтч!$C$84:$C$86,[22]ОборБалФормОтч!$E$84:$F$86,[22]ОборБалФормОтч!$C$88:$C$89,[22]ОборБалФормОтч!$E$88:$F$89,[22]ОборБалФормОтч!$C$70</definedName>
    <definedName name="обороты">[22]ОборБалФормОтч!$C$19:$C$24,[22]ОборБалФормОтч!$E$19:$F$24,[22]ОборБалФормОтч!$D$26:$F$31,[22]ОборБалФормОтч!$C$33:$C$38,[22]ОборБалФормОтч!$E$33:$F$38,[22]ОборБалФормОтч!$D$40:$F$43,[22]ОборБалФормОтч!$C$45:$C$48,[22]ОборБалФормОтч!$E$45:$F$48,[22]ОборБалФормОтч!$C$19</definedName>
    <definedName name="ог" hidden="1">{#N/A,#N/A,FALSE,"Aging Summary";#N/A,#N/A,FALSE,"Ratio Analysis";#N/A,#N/A,FALSE,"Test 120 Day Accts";#N/A,#N/A,FALSE,"Tickmarks"}</definedName>
    <definedName name="олж" hidden="1">{#N/A,#N/A,FALSE,"Aging Summary";#N/A,#N/A,FALSE,"Ratio Analysis";#N/A,#N/A,FALSE,"Test 120 Day Accts";#N/A,#N/A,FALSE,"Tickmarks"}</definedName>
    <definedName name="олрррррал" hidden="1">{#N/A,#N/A,FALSE,"Aging Summary";#N/A,#N/A,FALSE,"Ratio Analysis";#N/A,#N/A,FALSE,"Test 120 Day Accts";#N/A,#N/A,FALSE,"Tickmarks"}</definedName>
    <definedName name="ор" hidden="1">{#N/A,#N/A,FALSE,"Aging Summary";#N/A,#N/A,FALSE,"Ratio Analysis";#N/A,#N/A,FALSE,"Test 120 Day Accts";#N/A,#N/A,FALSE,"Tickmarks"}</definedName>
    <definedName name="Ора">'[57]поставка сравн13'!$A$1:$Q$30</definedName>
    <definedName name="Ораз">[49]Форма2!$D$179:$F$185,[49]Форма2!$D$175:$F$177,[49]Форма2!$D$165:$F$173,[49]Форма2!$D$165</definedName>
    <definedName name="оро" hidden="1">{#N/A,#N/A,FALSE,"Aging Summary";#N/A,#N/A,FALSE,"Ratio Analysis";#N/A,#N/A,FALSE,"Test 120 Day Accts";#N/A,#N/A,FALSE,"Tickmarks"}</definedName>
    <definedName name="п" hidden="1">{#N/A,#N/A,FALSE,"Aging Summary";#N/A,#N/A,FALSE,"Ratio Analysis";#N/A,#N/A,FALSE,"Test 120 Day Accts";#N/A,#N/A,FALSE,"Tickmarks"}</definedName>
    <definedName name="п2007">#REF!</definedName>
    <definedName name="п20071">#REF!</definedName>
    <definedName name="пдлжщ" hidden="1">{#N/A,#N/A,FALSE,"Aging Summary";#N/A,#N/A,FALSE,"Ratio Analysis";#N/A,#N/A,FALSE,"Test 120 Day Accts";#N/A,#N/A,FALSE,"Tickmarks"}</definedName>
    <definedName name="первый">#REF!</definedName>
    <definedName name="пиь" hidden="1">{#N/A,#N/A,FALSE,"Aging Summary";#N/A,#N/A,FALSE,"Ratio Analysis";#N/A,#N/A,FALSE,"Test 120 Day Accts";#N/A,#N/A,FALSE,"Tickmarks"}</definedName>
    <definedName name="по" hidden="1">{#N/A,#N/A,FALSE,"Aging Summary";#N/A,#N/A,FALSE,"Ratio Analysis";#N/A,#N/A,FALSE,"Test 120 Day Accts";#N/A,#N/A,FALSE,"Tickmarks"}</definedName>
    <definedName name="побло" hidden="1">{#N/A,#N/A,FALSE,"Aging Summary";#N/A,#N/A,FALSE,"Ratio Analysis";#N/A,#N/A,FALSE,"Test 120 Day Accts";#N/A,#N/A,FALSE,"Tickmarks"}</definedName>
    <definedName name="пойнт">'[54]14.1.2.2.(Услуги связи)'!#REF!</definedName>
    <definedName name="полап" hidden="1">{#N/A,#N/A,FALSE,"Aging Summary";#N/A,#N/A,FALSE,"Ratio Analysis";#N/A,#N/A,FALSE,"Test 120 Day Accts";#N/A,#N/A,FALSE,"Tickmarks"}</definedName>
    <definedName name="попо" hidden="1">{#N/A,#N/A,FALSE,"Aging Summary";#N/A,#N/A,FALSE,"Ratio Analysis";#N/A,#N/A,FALSE,"Test 120 Day Accts";#N/A,#N/A,FALSE,"Tickmarks"}</definedName>
    <definedName name="ппап" hidden="1">{#N/A,#N/A,FALSE,"Aging Summary";#N/A,#N/A,FALSE,"Ratio Analysis";#N/A,#N/A,FALSE,"Test 120 Day Accts";#N/A,#N/A,FALSE,"Tickmarks"}</definedName>
    <definedName name="ппо" hidden="1">{#N/A,#N/A,FALSE,"Aging Summary";#N/A,#N/A,FALSE,"Ratio Analysis";#N/A,#N/A,FALSE,"Test 120 Day Accts";#N/A,#N/A,FALSE,"Tickmarks"}</definedName>
    <definedName name="Предприятия">#REF!</definedName>
    <definedName name="прибыль3" hidden="1">{#N/A,#N/A,TRUE,"Лист1";#N/A,#N/A,TRUE,"Лист2";#N/A,#N/A,TRUE,"Лист3"}</definedName>
    <definedName name="Прог">#REF!</definedName>
    <definedName name="пррррр">#REF!</definedName>
    <definedName name="прррррр">#REF!</definedName>
    <definedName name="пшдщ" hidden="1">{#N/A,#N/A,FALSE,"Aging Summary";#N/A,#N/A,FALSE,"Ratio Analysis";#N/A,#N/A,FALSE,"Test 120 Day Accts";#N/A,#N/A,FALSE,"Tickmarks"}</definedName>
    <definedName name="расходы">[58]Форма2!$C$51:$C$58,[58]Форма2!$E$51:$F$58,[58]Форма2!$C$60:$C$63,[58]Форма2!$E$60:$F$63,[58]Форма2!$C$65:$C$67,[58]Форма2!$E$65:$F$67,[58]Форма2!$C$51</definedName>
    <definedName name="рис1" hidden="1">{#N/A,#N/A,TRUE,"Лист1";#N/A,#N/A,TRUE,"Лист2";#N/A,#N/A,TRUE,"Лист3"}</definedName>
    <definedName name="Ркр">#REF!</definedName>
    <definedName name="рл" hidden="1">{#N/A,#N/A,FALSE,"Aging Summary";#N/A,#N/A,FALSE,"Ratio Analysis";#N/A,#N/A,FALSE,"Test 120 Day Accts";#N/A,#N/A,FALSE,"Tickmarks"}</definedName>
    <definedName name="рлю" hidden="1">{#N/A,#N/A,FALSE,"Aging Summary";#N/A,#N/A,FALSE,"Ratio Analysis";#N/A,#N/A,FALSE,"Test 120 Day Accts";#N/A,#N/A,FALSE,"Tickmarks"}</definedName>
    <definedName name="ршзж" hidden="1">{#N/A,#N/A,FALSE,"Aging Summary";#N/A,#N/A,FALSE,"Ratio Analysis";#N/A,#N/A,FALSE,"Test 120 Day Accts";#N/A,#N/A,FALSE,"Tickmarks"}</definedName>
    <definedName name="рюююлб" hidden="1">{#N/A,#N/A,FALSE,"Aging Summary";#N/A,#N/A,FALSE,"Ratio Analysis";#N/A,#N/A,FALSE,"Test 120 Day Accts";#N/A,#N/A,FALSE,"Tickmarks"}</definedName>
    <definedName name="с">#N/A</definedName>
    <definedName name="сектор">[35]Предпр!$L$3:$L$8</definedName>
    <definedName name="скор">[53]Форма2!$E$106:$F$107,[53]Форма2!$C$106:$C$107,[53]Форма2!$E$102:$F$104,[53]Форма2!$C$102:$C$104,[53]Форма2!$C$97:$C$100,[53]Форма2!$E$97:$F$100,[53]Форма2!$E$92:$F$95,[53]Форма2!$C$92:$C$95,[53]Форма2!$C$92</definedName>
    <definedName name="смимиити" hidden="1">{#N/A,#N/A,FALSE,"Aging Summary";#N/A,#N/A,FALSE,"Ratio Analysis";#N/A,#N/A,FALSE,"Test 120 Day Accts";#N/A,#N/A,FALSE,"Tickmarks"}</definedName>
    <definedName name="смро" hidden="1">{#N/A,#N/A,FALSE,"Aging Summary";#N/A,#N/A,FALSE,"Ratio Analysis";#N/A,#N/A,FALSE,"Test 120 Day Accts";#N/A,#N/A,FALSE,"Tickmarks"}</definedName>
    <definedName name="смроб" hidden="1">{#N/A,#N/A,FALSE,"Aging Summary";#N/A,#N/A,FALSE,"Ratio Analysis";#N/A,#N/A,FALSE,"Test 120 Day Accts";#N/A,#N/A,FALSE,"Tickmarks"}</definedName>
    <definedName name="смррьоь" hidden="1">{#N/A,#N/A,FALSE,"Aging Summary";#N/A,#N/A,FALSE,"Ratio Analysis";#N/A,#N/A,FALSE,"Test 120 Day Accts";#N/A,#N/A,FALSE,"Tickmarks"}</definedName>
    <definedName name="смт" hidden="1">{#N/A,#N/A,FALSE,"Aging Summary";#N/A,#N/A,FALSE,"Ratio Analysis";#N/A,#N/A,FALSE,"Test 120 Day Accts";#N/A,#N/A,FALSE,"Tickmarks"}</definedName>
    <definedName name="смьлб" hidden="1">{#N/A,#N/A,FALSE,"Aging Summary";#N/A,#N/A,FALSE,"Ratio Analysis";#N/A,#N/A,FALSE,"Test 120 Day Accts";#N/A,#N/A,FALSE,"Tickmarks"}</definedName>
    <definedName name="СписокТЭП">[59]СписокТЭП!$A$1:$C$40</definedName>
    <definedName name="сс">#N/A</definedName>
    <definedName name="сссс">#N/A</definedName>
    <definedName name="ссы">#N/A</definedName>
    <definedName name="Статус">#REF!</definedName>
    <definedName name="Таб">#REF!</definedName>
    <definedName name="табл">#REF!</definedName>
    <definedName name="Тенденция">#REF!</definedName>
    <definedName name="техн">#REF!</definedName>
    <definedName name="титэк">#REF!</definedName>
    <definedName name="титэк1">#REF!</definedName>
    <definedName name="титэмба">#REF!</definedName>
    <definedName name="тп" hidden="1">{#N/A,#N/A,TRUE,"Лист1";#N/A,#N/A,TRUE,"Лист2";#N/A,#N/A,TRUE,"Лист3"}</definedName>
    <definedName name="тр">[38]Input_2!$E$65</definedName>
    <definedName name="третий">#REF!</definedName>
    <definedName name="тттт">'[54]14.1.2.2.(Услуги связи)'!#REF!</definedName>
    <definedName name="тысруб">[38]Input_2!#REF!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ны" hidden="1">{#N/A,#N/A,FALSE,"Aging Summary";#N/A,#N/A,FALSE,"Ratio Analysis";#N/A,#N/A,FALSE,"Test 120 Day Accts";#N/A,#N/A,FALSE,"Tickmarks"}</definedName>
    <definedName name="ууукнук" hidden="1">{#N/A,#N/A,FALSE,"Aging Summary";#N/A,#N/A,FALSE,"Ratio Analysis";#N/A,#N/A,FALSE,"Test 120 Day Accts";#N/A,#N/A,FALSE,"Tickmarks"}</definedName>
    <definedName name="ф0606">#REF!</definedName>
    <definedName name="ф0806">#REF!</definedName>
    <definedName name="ф0906">#REF!</definedName>
    <definedName name="ф1006">#REF!</definedName>
    <definedName name="ф1106">#REF!</definedName>
    <definedName name="ф20071">#REF!</definedName>
    <definedName name="Ф4">[53]Форма2!$C$113:$C$114,[53]Форма2!$D$110:$F$112,[53]Форма2!$E$113:$F$114,[53]Форма2!$D$115:$F$115,[53]Форма2!$D$117:$F$119,[53]Форма2!$D$121:$F$122,[53]Форма2!$D$124:$F$126,[53]Форма2!$D$110</definedName>
    <definedName name="ФактИюнь">#REF!</definedName>
    <definedName name="форма6">#REF!</definedName>
    <definedName name="ц">#N/A</definedName>
    <definedName name="ц49">[60]Баланс!#REF!</definedName>
    <definedName name="цвап" hidden="1">{#N/A,#N/A,FALSE,"Aging Summary";#N/A,#N/A,FALSE,"Ratio Analysis";#N/A,#N/A,FALSE,"Test 120 Day Accts";#N/A,#N/A,FALSE,"Tickmarks"}</definedName>
    <definedName name="цу">#N/A</definedName>
    <definedName name="цуке" hidden="1">{#N/A,#N/A,FALSE,"Aging Summary";#N/A,#N/A,FALSE,"Ratio Analysis";#N/A,#N/A,FALSE,"Test 120 Day Accts";#N/A,#N/A,FALSE,"Tickmarks"}</definedName>
    <definedName name="цц">#N/A</definedName>
    <definedName name="чарно" hidden="1">{#N/A,#N/A,FALSE,"Aging Summary";#N/A,#N/A,FALSE,"Ratio Analysis";#N/A,#N/A,FALSE,"Test 120 Day Accts";#N/A,#N/A,FALSE,"Tickmarks"}</definedName>
    <definedName name="четвертый">#REF!</definedName>
    <definedName name="чпит" hidden="1">{#N/A,#N/A,FALSE,"Aging Summary";#N/A,#N/A,FALSE,"Ratio Analysis";#N/A,#N/A,FALSE,"Test 120 Day Accts";#N/A,#N/A,FALSE,"Tickmarks"}</definedName>
    <definedName name="чспно" hidden="1">{#N/A,#N/A,FALSE,"Aging Summary";#N/A,#N/A,FALSE,"Ratio Analysis";#N/A,#N/A,FALSE,"Test 120 Day Accts";#N/A,#N/A,FALSE,"Tickmarks"}</definedName>
    <definedName name="ЧЧЧЧЧЧ" hidden="1">[0]!Header1-1 &amp; "." &amp; MAX(1,COUNTA(INDEX(#REF!,MATCH([0]!Header1-1,#REF!,FALSE)):#REF!))</definedName>
    <definedName name="чьроро" hidden="1">{#N/A,#N/A,FALSE,"Aging Summary";#N/A,#N/A,FALSE,"Ratio Analysis";#N/A,#N/A,FALSE,"Test 120 Day Accts";#N/A,#N/A,FALSE,"Tickmarks"}</definedName>
    <definedName name="щ">#N/A</definedName>
    <definedName name="ыв">#N/A</definedName>
    <definedName name="ыва" hidden="1">{#N/A,#N/A,TRUE,"Лист1";#N/A,#N/A,TRUE,"Лист2";#N/A,#N/A,TRUE,"Лист3"}</definedName>
    <definedName name="ывар" hidden="1">{#N/A,#N/A,FALSE,"Aging Summary";#N/A,#N/A,FALSE,"Ratio Analysis";#N/A,#N/A,FALSE,"Test 120 Day Accts";#N/A,#N/A,FALSE,"Tickmarks"}</definedName>
    <definedName name="ыкаегоы" hidden="1">{#N/A,#N/A,FALSE,"Aging Summary";#N/A,#N/A,FALSE,"Ratio Analysis";#N/A,#N/A,FALSE,"Test 120 Day Accts";#N/A,#N/A,FALSE,"Tickmarks"}</definedName>
    <definedName name="ыкегорт" hidden="1">{#N/A,#N/A,FALSE,"Aging Summary";#N/A,#N/A,FALSE,"Ratio Analysis";#N/A,#N/A,FALSE,"Test 120 Day Accts";#N/A,#N/A,FALSE,"Tickmarks"}</definedName>
    <definedName name="ыуаы" hidden="1">{#N/A,#N/A,TRUE,"Лист1";#N/A,#N/A,TRUE,"Лист2";#N/A,#N/A,TRUE,"Лист3"}</definedName>
    <definedName name="ыукег6е" hidden="1">{#N/A,#N/A,FALSE,"Aging Summary";#N/A,#N/A,FALSE,"Ratio Analysis";#N/A,#N/A,FALSE,"Test 120 Day Accts";#N/A,#N/A,FALSE,"Tickmarks"}</definedName>
    <definedName name="ыыыы">#N/A</definedName>
    <definedName name="ьбью" hidden="1">{#N/A,#N/A,FALSE,"Aging Summary";#N/A,#N/A,FALSE,"Ratio Analysis";#N/A,#N/A,FALSE,"Test 120 Day Accts";#N/A,#N/A,FALSE,"Tickmarks"}</definedName>
    <definedName name="ьтю" hidden="1">{#N/A,#N/A,FALSE,"Aging Summary";#N/A,#N/A,FALSE,"Ratio Analysis";#N/A,#N/A,FALSE,"Test 120 Day Accts";#N/A,#N/A,FALSE,"Tickmarks"}</definedName>
    <definedName name="Экспорт_Объемы_добычи">#REF!</definedName>
    <definedName name="Экспорт_Объемы_добычи___0">#REF!</definedName>
    <definedName name="Экспорт_Объемы_добычи___10">#REF!</definedName>
    <definedName name="Экспорт_Поставки_нефти">#REF!</definedName>
    <definedName name="Экспорт_Поставки_нефти___0">[51]поставкасравн13!$A$1:$Q$30</definedName>
    <definedName name="Экспорт_Поставки_нефти___10">[52]поставкасравн13!$A$1:$Q$30</definedName>
    <definedName name="эл1" hidden="1">{#N/A,#N/A,FALSE,"Aging Summary";#N/A,#N/A,FALSE,"Ratio Analysis";#N/A,#N/A,FALSE,"Test 120 Day Accts";#N/A,#N/A,FALSE,"Tickmarks"}</definedName>
    <definedName name="электро" hidden="1">{#N/A,#N/A,FALSE,"Aging Summary";#N/A,#N/A,FALSE,"Ratio Analysis";#N/A,#N/A,FALSE,"Test 120 Day Accts";#N/A,#N/A,FALSE,"Tickmarks"}</definedName>
    <definedName name="ээ">#REF!</definedName>
    <definedName name="юю">#REF!</definedName>
    <definedName name="явкеня" hidden="1">{#N/A,#N/A,FALSE,"Aging Summary";#N/A,#N/A,FALSE,"Ratio Analysis";#N/A,#N/A,FALSE,"Test 120 Day Accts";#N/A,#N/A,FALSE,"Tickmarks"}</definedName>
    <definedName name="яв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1" i="9" l="1"/>
  <c r="J81" i="9"/>
  <c r="I81" i="9"/>
  <c r="H81" i="9"/>
  <c r="G81" i="9"/>
  <c r="F81" i="9"/>
  <c r="E81" i="9"/>
  <c r="K76" i="9"/>
  <c r="K85" i="9" s="1"/>
  <c r="J76" i="9"/>
  <c r="J85" i="9" s="1"/>
  <c r="I76" i="9"/>
  <c r="H76" i="9"/>
  <c r="G76" i="9"/>
  <c r="F76" i="9"/>
  <c r="E76" i="9"/>
  <c r="K75" i="9"/>
  <c r="K80" i="9" s="1"/>
  <c r="J75" i="9"/>
  <c r="J80" i="9" s="1"/>
  <c r="I75" i="9"/>
  <c r="I80" i="9" s="1"/>
  <c r="H75" i="9"/>
  <c r="H80" i="9" s="1"/>
  <c r="G75" i="9"/>
  <c r="G80" i="9" s="1"/>
  <c r="F75" i="9"/>
  <c r="F80" i="9" s="1"/>
  <c r="K67" i="9"/>
  <c r="J67" i="9"/>
  <c r="I67" i="9"/>
  <c r="H67" i="9"/>
  <c r="G67" i="9"/>
  <c r="F67" i="9"/>
  <c r="E67" i="9"/>
  <c r="F66" i="9"/>
  <c r="K62" i="9"/>
  <c r="K71" i="9" s="1"/>
  <c r="J62" i="9"/>
  <c r="J71" i="9" s="1"/>
  <c r="I62" i="9"/>
  <c r="I71" i="9" s="1"/>
  <c r="H62" i="9"/>
  <c r="G62" i="9"/>
  <c r="G71" i="9" s="1"/>
  <c r="F62" i="9"/>
  <c r="F71" i="9" s="1"/>
  <c r="E62" i="9"/>
  <c r="K61" i="9"/>
  <c r="K66" i="9" s="1"/>
  <c r="J61" i="9"/>
  <c r="J66" i="9" s="1"/>
  <c r="I61" i="9"/>
  <c r="I66" i="9" s="1"/>
  <c r="H61" i="9"/>
  <c r="H66" i="9" s="1"/>
  <c r="G61" i="9"/>
  <c r="G66" i="9" s="1"/>
  <c r="F61" i="9"/>
  <c r="E92" i="9"/>
  <c r="F92" i="9"/>
  <c r="G92" i="9"/>
  <c r="H92" i="9"/>
  <c r="I92" i="9"/>
  <c r="J92" i="9"/>
  <c r="K92" i="9"/>
  <c r="F53" i="9"/>
  <c r="G53" i="9"/>
  <c r="H53" i="9"/>
  <c r="I53" i="9"/>
  <c r="J53" i="9"/>
  <c r="K53" i="9"/>
  <c r="E53" i="9"/>
  <c r="E43" i="9"/>
  <c r="G33" i="9"/>
  <c r="H33" i="9" s="1"/>
  <c r="B15" i="9"/>
  <c r="E71" i="9" l="1"/>
  <c r="E85" i="9"/>
  <c r="H85" i="9"/>
  <c r="F85" i="9"/>
  <c r="G85" i="9"/>
  <c r="I85" i="9"/>
  <c r="H71" i="9"/>
  <c r="I33" i="9"/>
  <c r="F43" i="9"/>
  <c r="G43" i="9" l="1"/>
  <c r="J33" i="9"/>
  <c r="F13" i="9"/>
  <c r="H43" i="9" l="1"/>
  <c r="E27" i="9"/>
  <c r="E30" i="9" s="1"/>
  <c r="F25" i="9"/>
  <c r="G13" i="9"/>
  <c r="H13" i="9" s="1"/>
  <c r="I13" i="9" s="1"/>
  <c r="J13" i="9" s="1"/>
  <c r="K13" i="9" s="1"/>
  <c r="K33" i="9"/>
  <c r="F37" i="9" l="1"/>
  <c r="F47" i="9" s="1"/>
  <c r="F91" i="9" s="1"/>
  <c r="G25" i="9"/>
  <c r="F27" i="9"/>
  <c r="F30" i="9" s="1"/>
  <c r="I43" i="9"/>
  <c r="G37" i="9" l="1"/>
  <c r="G47" i="9" s="1"/>
  <c r="G91" i="9" s="1"/>
  <c r="H25" i="9"/>
  <c r="G27" i="9"/>
  <c r="G30" i="9" s="1"/>
  <c r="E48" i="9"/>
  <c r="K43" i="9"/>
  <c r="J43" i="9"/>
  <c r="F52" i="9"/>
  <c r="H27" i="9" l="1"/>
  <c r="H30" i="9" s="1"/>
  <c r="G52" i="9"/>
  <c r="H37" i="9"/>
  <c r="H47" i="9" s="1"/>
  <c r="H91" i="9" s="1"/>
  <c r="I25" i="9"/>
  <c r="F48" i="9"/>
  <c r="E57" i="9" l="1"/>
  <c r="G48" i="9"/>
  <c r="I27" i="9"/>
  <c r="I30" i="9" s="1"/>
  <c r="J25" i="9"/>
  <c r="I37" i="9"/>
  <c r="I47" i="9" s="1"/>
  <c r="I91" i="9" s="1"/>
  <c r="H52" i="9"/>
  <c r="F57" i="9" l="1"/>
  <c r="F88" i="9" s="1"/>
  <c r="I52" i="9"/>
  <c r="K25" i="9"/>
  <c r="K37" i="9" s="1"/>
  <c r="K47" i="9" s="1"/>
  <c r="K91" i="9" s="1"/>
  <c r="J37" i="9"/>
  <c r="J47" i="9" s="1"/>
  <c r="J91" i="9" s="1"/>
  <c r="H48" i="9"/>
  <c r="J27" i="9"/>
  <c r="J30" i="9" s="1"/>
  <c r="I48" i="9" l="1"/>
  <c r="G57" i="9"/>
  <c r="G88" i="9" s="1"/>
  <c r="J52" i="9"/>
  <c r="K27" i="9"/>
  <c r="K30" i="9" s="1"/>
  <c r="K52" i="9"/>
  <c r="H57" i="9" l="1"/>
  <c r="H88" i="9" s="1"/>
  <c r="J48" i="9"/>
  <c r="I57" i="9"/>
  <c r="I88" i="9" l="1"/>
  <c r="K48" i="9"/>
  <c r="J57" i="9"/>
  <c r="J88" i="9" s="1"/>
  <c r="K57" i="9" l="1"/>
  <c r="K88" i="9" s="1"/>
</calcChain>
</file>

<file path=xl/sharedStrings.xml><?xml version="1.0" encoding="utf-8"?>
<sst xmlns="http://schemas.openxmlformats.org/spreadsheetml/2006/main" count="100" uniqueCount="39">
  <si>
    <t>Наименование проекта</t>
  </si>
  <si>
    <t>ОБЩИЕ ВХОДНЫЕ ДАННЫЕ</t>
  </si>
  <si>
    <t>№</t>
  </si>
  <si>
    <t>Показатель</t>
  </si>
  <si>
    <t>Ед. изм.</t>
  </si>
  <si>
    <t>НАТУРАЛЬНЫЕ / ОПЕРАЦИОННЫЕ ПОКАЗАТЕЛИ</t>
  </si>
  <si>
    <t>Текущая ситуация</t>
  </si>
  <si>
    <t>тенге</t>
  </si>
  <si>
    <t>Будущая ситуация</t>
  </si>
  <si>
    <t>РОСТ ДОХОДОВ</t>
  </si>
  <si>
    <t>Увеличение выручки</t>
  </si>
  <si>
    <t>ЗАТРАТЫ НА РЕАЛИЗАЦИЮ ПРОЕКТА И РАСХОДЫ НА СОДЕРЖАНИЕ</t>
  </si>
  <si>
    <t>Операционные расходы (OpEx)</t>
  </si>
  <si>
    <t>Командировочные расходы</t>
  </si>
  <si>
    <t>Услуги сторонних организаций</t>
  </si>
  <si>
    <t>Приобретение расходных материалов</t>
  </si>
  <si>
    <t>Прочие расходы</t>
  </si>
  <si>
    <t xml:space="preserve">                                Образец  финансово-экономической модели</t>
  </si>
  <si>
    <t>Оптимизация затрат (1-2)</t>
  </si>
  <si>
    <t xml:space="preserve">Текущая ситуация </t>
  </si>
  <si>
    <t xml:space="preserve">Будущая ситуация </t>
  </si>
  <si>
    <t>Номер заявки, стадия НИОКР:</t>
  </si>
  <si>
    <t>Срок реализации</t>
  </si>
  <si>
    <t>Запрашиваемая сумма, с НДС:</t>
  </si>
  <si>
    <t>Себестоимость релизованной продукции/услуг</t>
  </si>
  <si>
    <t>Запасы готовой продукции и ТМЗ</t>
  </si>
  <si>
    <t>Оборачиваемость готовой продукции и ТМЗ</t>
  </si>
  <si>
    <t>дни</t>
  </si>
  <si>
    <t>Не применимо</t>
  </si>
  <si>
    <t>СОКРАЩЕНИЕ  ОПЕРАЦИОННЫХ РАСХОДОВ</t>
  </si>
  <si>
    <t>ОПТИМИЗАЦИЯ ОБОРОТНОГО КАПИТАЛА</t>
  </si>
  <si>
    <t>ОПТИМИЗАЦИЯ КАПИТАЛЬНЫХ ВЛОЖЕНИЙ</t>
  </si>
  <si>
    <t>Фонд оплаты труда</t>
  </si>
  <si>
    <t>Аренда/Приобретение  оборудования</t>
  </si>
  <si>
    <t>Руководитель проекта _______________ Ф.И.О.</t>
  </si>
  <si>
    <t>Руководитель организации Заявителя _________________________ Ф.И.О.</t>
  </si>
  <si>
    <t>Руководитель организации Исполнителя __________________________ Ф.И.О.</t>
  </si>
  <si>
    <t>Примечание: предложенная финансовая модель является типовой и подлежит редактированию с учётом особенностей проекта. Вся предоставленная информация сопровождается подтверждающими документами (аудированная финансовая отчетность, расчеты себестоимости затрат на разработку/регент, его количество и т.п.).</t>
  </si>
  <si>
    <t>Приложение 4 к Правилам Фонда «Центр Научно-Технологических Инициатив «Самгау» по отбору научно-исследовательских, научно-технических и опытно-конструкторских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</si>
</sst>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_(* #,##0_);_(* \(#,##0\);_(* &quot;-&quot;_);_(@_)"/>
  </numFmts>
  <fonts count="26" x14ac:knownFonts="1">
    <font>
      <sz val="10"/>
      <color theme="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ahoma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ahoma"/>
      <family val="2"/>
      <charset val="204"/>
    </font>
    <font>
      <b/>
      <sz val="11"/>
      <color theme="3"/>
      <name val="Arial Narrow"/>
      <family val="2"/>
      <charset val="204"/>
    </font>
    <font>
      <b/>
      <sz val="11"/>
      <color rgb="FF137280"/>
      <name val="Arial Narrow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137280"/>
      <name val="Arial Narrow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3"/>
      <name val="Arial Narrow"/>
      <family val="2"/>
      <charset val="204"/>
    </font>
    <font>
      <b/>
      <sz val="14"/>
      <color rgb="FF137280"/>
      <name val="Arial Narrow"/>
      <family val="2"/>
      <charset val="204"/>
    </font>
    <font>
      <b/>
      <sz val="12"/>
      <color rgb="FF137280"/>
      <name val="Times New Roman"/>
      <family val="1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0"/>
      <color theme="3"/>
      <name val="Arial Narrow"/>
      <family val="2"/>
      <charset val="204"/>
    </font>
    <font>
      <b/>
      <sz val="10"/>
      <color theme="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i/>
      <sz val="10"/>
      <color theme="1"/>
      <name val="Arial Narrow"/>
      <family val="2"/>
      <charset val="204"/>
    </font>
    <font>
      <sz val="10"/>
      <color theme="1"/>
      <name val="Times New Roman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 style="double">
        <color theme="3"/>
      </top>
      <bottom style="hair">
        <color theme="3"/>
      </bottom>
      <diagonal/>
    </border>
    <border>
      <left/>
      <right style="hair">
        <color theme="3"/>
      </right>
      <top style="double">
        <color theme="3"/>
      </top>
      <bottom style="hair">
        <color theme="3"/>
      </bottom>
      <diagonal/>
    </border>
    <border>
      <left style="hair">
        <color theme="3"/>
      </left>
      <right/>
      <top style="double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double">
        <color theme="3"/>
      </bottom>
      <diagonal/>
    </border>
    <border>
      <left/>
      <right style="hair">
        <color theme="3"/>
      </right>
      <top style="hair">
        <color theme="3"/>
      </top>
      <bottom style="double">
        <color theme="3"/>
      </bottom>
      <diagonal/>
    </border>
    <border>
      <left style="hair">
        <color theme="3"/>
      </left>
      <right/>
      <top style="hair">
        <color theme="3"/>
      </top>
      <bottom style="double">
        <color theme="3"/>
      </bottom>
      <diagonal/>
    </border>
    <border>
      <left/>
      <right/>
      <top/>
      <bottom style="double">
        <color theme="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3">
    <xf numFmtId="0" fontId="0" fillId="0" borderId="0"/>
    <xf numFmtId="9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0" xfId="2" applyFont="1" applyFill="1"/>
    <xf numFmtId="0" fontId="4" fillId="2" borderId="0" xfId="2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2" applyFont="1" applyFill="1"/>
    <xf numFmtId="0" fontId="9" fillId="2" borderId="0" xfId="0" applyFont="1" applyFill="1" applyAlignment="1">
      <alignment vertical="center" wrapText="1"/>
    </xf>
    <xf numFmtId="0" fontId="10" fillId="2" borderId="0" xfId="2" applyFont="1" applyFill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15" fillId="2" borderId="0" xfId="0" applyFont="1" applyFill="1" applyAlignment="1">
      <alignment vertical="top" wrapText="1"/>
    </xf>
    <xf numFmtId="0" fontId="15" fillId="2" borderId="0" xfId="0" applyFont="1" applyFill="1"/>
    <xf numFmtId="0" fontId="16" fillId="2" borderId="11" xfId="2" applyFont="1" applyFill="1" applyBorder="1"/>
    <xf numFmtId="0" fontId="3" fillId="2" borderId="11" xfId="2" applyFont="1" applyFill="1" applyBorder="1"/>
    <xf numFmtId="165" fontId="3" fillId="2" borderId="11" xfId="3" applyNumberFormat="1" applyFont="1" applyFill="1" applyBorder="1"/>
    <xf numFmtId="0" fontId="16" fillId="2" borderId="0" xfId="2" applyFont="1" applyFill="1"/>
    <xf numFmtId="0" fontId="17" fillId="3" borderId="12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right" vertical="center"/>
    </xf>
    <xf numFmtId="0" fontId="3" fillId="2" borderId="12" xfId="2" applyFont="1" applyFill="1" applyBorder="1" applyAlignment="1">
      <alignment horizontal="left" vertical="center"/>
    </xf>
    <xf numFmtId="0" fontId="3" fillId="2" borderId="12" xfId="2" applyFont="1" applyFill="1" applyBorder="1" applyAlignment="1">
      <alignment horizontal="center" vertical="center"/>
    </xf>
    <xf numFmtId="3" fontId="3" fillId="2" borderId="12" xfId="4" applyNumberFormat="1" applyFont="1" applyFill="1" applyBorder="1" applyAlignment="1">
      <alignment horizontal="right" vertical="center"/>
    </xf>
    <xf numFmtId="10" fontId="3" fillId="2" borderId="12" xfId="4" applyNumberFormat="1" applyFont="1" applyFill="1" applyBorder="1" applyAlignment="1">
      <alignment horizontal="right" vertical="center"/>
    </xf>
    <xf numFmtId="9" fontId="3" fillId="2" borderId="12" xfId="4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vertical="center"/>
    </xf>
    <xf numFmtId="0" fontId="18" fillId="2" borderId="12" xfId="2" applyFont="1" applyFill="1" applyBorder="1" applyAlignment="1">
      <alignment horizontal="left" vertical="center"/>
    </xf>
    <xf numFmtId="0" fontId="3" fillId="2" borderId="12" xfId="2" applyFont="1" applyFill="1" applyBorder="1"/>
    <xf numFmtId="166" fontId="3" fillId="0" borderId="12" xfId="4" applyNumberFormat="1" applyFont="1" applyFill="1" applyBorder="1" applyAlignment="1">
      <alignment horizontal="left" vertical="center"/>
    </xf>
    <xf numFmtId="166" fontId="3" fillId="0" borderId="12" xfId="4" applyNumberFormat="1" applyFont="1" applyFill="1" applyBorder="1" applyAlignment="1">
      <alignment horizontal="center" vertical="center"/>
    </xf>
    <xf numFmtId="3" fontId="3" fillId="0" borderId="12" xfId="4" applyNumberFormat="1" applyFont="1" applyFill="1" applyBorder="1" applyAlignment="1">
      <alignment horizontal="right" vertical="center"/>
    </xf>
    <xf numFmtId="0" fontId="18" fillId="0" borderId="12" xfId="2" applyFont="1" applyBorder="1" applyAlignment="1">
      <alignment horizontal="left" vertical="center"/>
    </xf>
    <xf numFmtId="0" fontId="3" fillId="0" borderId="12" xfId="2" applyFont="1" applyBorder="1"/>
    <xf numFmtId="9" fontId="18" fillId="2" borderId="0" xfId="4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vertical="top" wrapText="1"/>
    </xf>
    <xf numFmtId="9" fontId="3" fillId="2" borderId="11" xfId="4" applyFont="1" applyFill="1" applyBorder="1"/>
    <xf numFmtId="0" fontId="3" fillId="0" borderId="12" xfId="2" applyFont="1" applyBorder="1" applyAlignment="1">
      <alignment horizontal="center" vertical="center"/>
    </xf>
    <xf numFmtId="3" fontId="3" fillId="2" borderId="0" xfId="4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center" vertical="center"/>
    </xf>
    <xf numFmtId="167" fontId="18" fillId="2" borderId="12" xfId="3" applyNumberFormat="1" applyFont="1" applyFill="1" applyBorder="1" applyAlignment="1">
      <alignment horizontal="right" vertical="center"/>
    </xf>
    <xf numFmtId="0" fontId="18" fillId="2" borderId="12" xfId="2" applyFont="1" applyFill="1" applyBorder="1" applyAlignment="1">
      <alignment horizontal="center" vertical="center"/>
    </xf>
    <xf numFmtId="165" fontId="18" fillId="2" borderId="12" xfId="3" applyNumberFormat="1" applyFont="1" applyFill="1" applyBorder="1"/>
    <xf numFmtId="3" fontId="18" fillId="2" borderId="12" xfId="3" applyNumberFormat="1" applyFont="1" applyFill="1" applyBorder="1" applyAlignment="1">
      <alignment horizontal="right" vertical="center"/>
    </xf>
    <xf numFmtId="0" fontId="18" fillId="2" borderId="0" xfId="2" applyFont="1" applyFill="1" applyAlignment="1">
      <alignment horizontal="left" vertical="center"/>
    </xf>
    <xf numFmtId="165" fontId="18" fillId="2" borderId="0" xfId="2" applyNumberFormat="1" applyFont="1" applyFill="1"/>
    <xf numFmtId="166" fontId="18" fillId="0" borderId="12" xfId="4" applyNumberFormat="1" applyFont="1" applyFill="1" applyBorder="1" applyAlignment="1">
      <alignment horizontal="left" vertical="center"/>
    </xf>
    <xf numFmtId="165" fontId="18" fillId="2" borderId="12" xfId="3" applyNumberFormat="1" applyFont="1" applyFill="1" applyBorder="1" applyAlignment="1">
      <alignment horizontal="right" vertical="center"/>
    </xf>
    <xf numFmtId="3" fontId="18" fillId="0" borderId="12" xfId="4" applyNumberFormat="1" applyFont="1" applyFill="1" applyBorder="1" applyAlignment="1">
      <alignment horizontal="right" vertical="center"/>
    </xf>
    <xf numFmtId="0" fontId="19" fillId="2" borderId="0" xfId="2" applyFont="1" applyFill="1"/>
    <xf numFmtId="0" fontId="18" fillId="2" borderId="0" xfId="6" applyFont="1" applyFill="1"/>
    <xf numFmtId="168" fontId="18" fillId="2" borderId="0" xfId="2" applyNumberFormat="1" applyFont="1" applyFill="1" applyAlignment="1">
      <alignment horizontal="right" vertical="center"/>
    </xf>
    <xf numFmtId="17" fontId="3" fillId="2" borderId="12" xfId="2" applyNumberFormat="1" applyFont="1" applyFill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right" vertical="center"/>
    </xf>
    <xf numFmtId="165" fontId="3" fillId="2" borderId="12" xfId="3" applyNumberFormat="1" applyFont="1" applyFill="1" applyBorder="1"/>
    <xf numFmtId="4" fontId="3" fillId="0" borderId="12" xfId="4" applyNumberFormat="1" applyFont="1" applyFill="1" applyBorder="1" applyAlignment="1">
      <alignment horizontal="right" vertical="center"/>
    </xf>
    <xf numFmtId="3" fontId="18" fillId="2" borderId="12" xfId="4" applyNumberFormat="1" applyFont="1" applyFill="1" applyBorder="1" applyAlignment="1">
      <alignment horizontal="right" vertical="center"/>
    </xf>
    <xf numFmtId="165" fontId="3" fillId="0" borderId="0" xfId="2" applyNumberFormat="1" applyFont="1"/>
    <xf numFmtId="0" fontId="3" fillId="0" borderId="12" xfId="2" applyFont="1" applyBorder="1" applyAlignment="1">
      <alignment horizontal="left" vertical="center"/>
    </xf>
    <xf numFmtId="165" fontId="3" fillId="0" borderId="12" xfId="3" applyNumberFormat="1" applyFont="1" applyFill="1" applyBorder="1"/>
    <xf numFmtId="0" fontId="18" fillId="2" borderId="12" xfId="2" applyFont="1" applyFill="1" applyBorder="1" applyAlignment="1">
      <alignment horizontal="right" vertical="center"/>
    </xf>
    <xf numFmtId="166" fontId="22" fillId="0" borderId="12" xfId="4" applyNumberFormat="1" applyFont="1" applyFill="1" applyBorder="1" applyAlignment="1">
      <alignment horizontal="center" vertical="center"/>
    </xf>
    <xf numFmtId="0" fontId="22" fillId="2" borderId="0" xfId="2" applyFont="1" applyFill="1"/>
    <xf numFmtId="0" fontId="24" fillId="2" borderId="12" xfId="2" applyFont="1" applyFill="1" applyBorder="1" applyAlignment="1">
      <alignment horizontal="right" vertical="center"/>
    </xf>
    <xf numFmtId="3" fontId="22" fillId="2" borderId="12" xfId="4" applyNumberFormat="1" applyFont="1" applyFill="1" applyBorder="1" applyAlignment="1">
      <alignment horizontal="right" vertical="center"/>
    </xf>
    <xf numFmtId="0" fontId="22" fillId="2" borderId="12" xfId="2" applyFont="1" applyFill="1" applyBorder="1" applyAlignment="1">
      <alignment horizontal="right" vertical="center"/>
    </xf>
    <xf numFmtId="0" fontId="18" fillId="2" borderId="12" xfId="2" applyFont="1" applyFill="1" applyBorder="1"/>
    <xf numFmtId="3" fontId="22" fillId="2" borderId="0" xfId="2" applyNumberFormat="1" applyFont="1" applyFill="1"/>
    <xf numFmtId="3" fontId="24" fillId="2" borderId="0" xfId="2" applyNumberFormat="1" applyFont="1" applyFill="1"/>
    <xf numFmtId="9" fontId="22" fillId="2" borderId="0" xfId="1" applyFont="1" applyFill="1"/>
    <xf numFmtId="165" fontId="3" fillId="2" borderId="0" xfId="2" applyNumberFormat="1" applyFont="1" applyFill="1"/>
    <xf numFmtId="10" fontId="3" fillId="2" borderId="0" xfId="1" applyNumberFormat="1" applyFont="1" applyFill="1"/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4" fillId="2" borderId="0" xfId="2" applyFont="1" applyFill="1" applyAlignment="1">
      <alignment horizontal="left" wrapText="1"/>
    </xf>
    <xf numFmtId="3" fontId="18" fillId="2" borderId="0" xfId="4" applyNumberFormat="1" applyFont="1" applyFill="1" applyBorder="1" applyAlignment="1">
      <alignment horizontal="right" vertical="center"/>
    </xf>
    <xf numFmtId="0" fontId="18" fillId="0" borderId="0" xfId="2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3" fontId="18" fillId="2" borderId="0" xfId="3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wrapText="1"/>
    </xf>
    <xf numFmtId="0" fontId="3" fillId="2" borderId="0" xfId="2" applyFont="1" applyFill="1" applyAlignment="1">
      <alignment horizontal="left" wrapText="1"/>
    </xf>
    <xf numFmtId="0" fontId="3" fillId="0" borderId="4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49" fontId="3" fillId="0" borderId="7" xfId="0" applyNumberFormat="1" applyFont="1" applyFill="1" applyBorder="1" applyAlignment="1">
      <alignment vertical="top"/>
    </xf>
    <xf numFmtId="49" fontId="3" fillId="0" borderId="6" xfId="0" applyNumberFormat="1" applyFont="1" applyFill="1" applyBorder="1" applyAlignment="1">
      <alignment vertical="top"/>
    </xf>
    <xf numFmtId="0" fontId="3" fillId="0" borderId="10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</cellXfs>
  <cellStyles count="13">
    <cellStyle name="Normal 2" xfId="7" xr:uid="{ECBB56C7-A115-488C-9612-3B5EBDD7F277}"/>
    <cellStyle name="Normal 33" xfId="6" xr:uid="{B0D77E00-1F94-43B1-BB08-20828A331DCA}"/>
    <cellStyle name="Normal 36" xfId="5" xr:uid="{7712D845-DCA3-4241-8377-7766F9058202}"/>
    <cellStyle name="Обычный" xfId="0" builtinId="0"/>
    <cellStyle name="Обычный 2" xfId="2" xr:uid="{AE43693E-9180-472B-89DD-2B3B64E65C80}"/>
    <cellStyle name="Обычный 2 2" xfId="11" xr:uid="{4737F709-6410-4F65-8C96-7F8261F018F2}"/>
    <cellStyle name="Обычный 3" xfId="8" xr:uid="{AC25EEAF-C7AB-4F3E-82B3-8B680F17C049}"/>
    <cellStyle name="Процентный" xfId="1" builtinId="5"/>
    <cellStyle name="Процентный 2" xfId="4" xr:uid="{ED9E3035-638B-4ACF-B4F7-65702CD5CC70}"/>
    <cellStyle name="Процентный 2 2" xfId="12" xr:uid="{7340EA32-AAF4-47B6-8E63-80971F5CC3BF}"/>
    <cellStyle name="Процентный 3" xfId="10" xr:uid="{5F502FDE-5428-4329-82DC-0ED3280C0B3C}"/>
    <cellStyle name="Финансовый 2" xfId="3" xr:uid="{F4C15F1F-8A22-4C7B-9A54-35D9BF668B9F}"/>
    <cellStyle name="Финансовый 3" xfId="9" xr:uid="{AE20D9C2-02ED-4129-97BD-01E000A08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Programme%20Arrow\09_Presentations\20121024%20-%20Headcount%20and%20Consultants%20Draft%20Template%20Mar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#SAPTD/SAMRUK_GSI BoM and Cash Flow_REAB_v8_draft_2015-11-18 - internal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&#1041;&#1070;&#1044;&#1046;&#1045;&#1058;&#1067;%202001-2006\2006\&#1053;&#1072;&#1083;&#1086;&#1075;&#1080;\&#1044;&#1077;&#1082;&#1083;&#1072;&#1088;&#1072;&#1094;&#1080;&#1103;%20&#1050;&#1055;&#1053;%20&#1087;&#1083;&#1072;&#1085;%202006%20&#1075;+&#1072;&#1084;&#1086;&#1088;&#1090;%202004-2005&#1075;%20%20&#1101;&#1082;&#1089;&#1087;&#1077;&#1088;%20&#1089;&#1090;&#1072;&#1074;&#1082;&#1080;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Programme%20Arrow\02_Budget%20Reporting\02.3_Restated%20budgets\Users\Dunda\AppData\Local\Microsoft\Windows\Temporary%20Internet%20Files\Content.Outlook\TJPNMOR1\201203\Arrow%20Programme%20Budget%20201203_v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ai\Library\Containers\com.apple.mail\Data\Library\Mail%20Downloads\C894C11D-EC27-4432-8247-90A2A4B511DF\SAMRUK_GSI%20BoM%20and%20Cash%20Flow_EUR_2015-12-22_v5_4%20phases_full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2\depbud$\DOCUME~1\nsmailov\LOCALS~1\Temp\Rar$DI00.653\Documents%20and%20Settings\nsmailov\My%20Documents\Kazakhmys\Flash%20Report%20December%20v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-Borankulova\Desktop\McKinsey\&#1088;&#1072;&#1089;&#1095;&#1077;&#1090;&#1099;\20140521-%20&#1056;&#1072;&#1089;&#1095;&#1077;&#1090;%20EVA%20&#1050;&#1052;&#1043;%20(&#1085;&#1086;&#1074;&#1072;&#1103;%20&#1084;&#1077;&#1090;&#1086;&#1076;&#1080;&#1082;&#1072;)%20-%202008-2018%20&#1089;%20&#1082;&#1086;&#1101;&#1092;&#1092;&#1080;&#1094;&#1080;&#1077;&#1085;&#1090;&#1072;&#1084;&#108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-Borankulova\Desktop\&#1087;&#1088;&#1086;&#1077;&#1082;&#1090;&#1099;\&#1050;&#1091;&#1088;&#1072;&#1090;&#1086;&#1088;&#1089;&#1090;&#1074;&#1086;\2013%20&#1075;&#1086;&#1076;\&#1050;&#1072;&#1079;&#1052;&#1091;&#1085;&#1072;&#1081;&#1043;&#1072;&#1079;\&#1048;&#1090;&#1086;&#1075;&#1080;%201%20&#1087;&#1086;&#1083;&#1091;&#1075;&#1086;&#1076;&#1080;&#1103;%202013%20&#1075;.%20&#1050;&#1052;&#1043;\20130830_&#1084;&#1086;&#1076;&#1077;&#1083;&#1100;%20&#1076;&#1083;&#1103;%20&#1072;&#1085;&#1072;&#1083;&#1080;&#1079;&#1072;%20&#1040;&#1060;&#1054;%20&#1050;&#1052;&#1043;%20&#1088;&#1072;&#1089;&#1095;&#1077;&#1090;%20&#1082;&#1086;&#1101;&#1092;&#1092;&#1080;&#1094;&#1080;&#1077;&#1085;&#1090;&#1086;&#1074;%201%20&#1087;&#1086;&#1083;&#1091;&#1075;&#1086;&#1076;&#1080;&#1077;%2020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066382\AppData\Local\Microsoft\Windows\Temporary%20Internet%20Files\Content.Outlook\4E1WO1NO\test\Price_Direct_Kazakhst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CHIVOS\PLANILLA\APP99\TARIFA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kaptagayev\Dropbox\Arrow\Programme%20Arrow%20Management%20Report%20-%20201312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303\&#1076;&#1086;&#1075;&#1086;&#1074;&#1086;&#1088;&#1072;\Documents%20and%20Settings\Syzdykbaeva\&#1052;&#1086;&#1080;%20&#1076;&#1086;&#1082;&#1091;&#1084;&#1077;&#1085;&#1090;&#1099;\&#1044;&#1086;&#1075;&#1086;&#1074;&#1086;&#1088;&#1072;\2005%20&#1075;&#1086;&#1076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6;&#1095;&#1090;&#1072;/&#1054;&#1073;o&#1088;&#1086;&#1090;.&#1073;&#1072;&#1083;&#1072;&#1085;&#1089;%20&#1080;%20&#1077;&#1075;&#1086;%20&#1092;&#1086;&#1088;&#1084;&#1099;%201.01.02&#1075;.%20&#1076;&#1083;&#1103;%20&#1087;&#1088;&#1086;&#1075;&#1088;&#1072;&#1084;&#1084;&#109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058437\AppData\Local\Microsoft\Windows\INetCache\Content.Outlook\FPKFCBHM\SAMRUK_BoM\Q4_Price_List_BSNWBO_2015_4_v10_Direct_Kazakhsta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uleu\Desktop\3.%20&#1052;&#1086;&#1076;&#1077;&#1083;&#1100;,%20210515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bitn\Desktop\&#1060;&#1086;&#1088;&#1084;&#1072;%20&#1041;&#1044;&#1056;%20&#1076;&#1083;&#1103;%20&#1052;&#1052;&#1056;%20&#1079;&#1072;%209%20&#1084;&#1077;&#1089;%202015&#1075;.%20&#1076;&#1083;&#1103;%20&#1088;&#1072;&#1073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e46\f\Documents%20and%20Settings\m-kusherbayev\&#1052;&#1086;&#1080;%20&#1076;&#1086;&#1082;&#1091;&#1084;&#1077;&#1085;&#1090;&#1099;\&#1050;&#1072;&#1079;&#1052;&#1091;&#1085;&#1072;&#1081;&#1058;&#1077;&#1085;&#1080;&#1079;\&#1056;&#1072;&#1073;&#1086;&#1095;&#1080;&#1077;%20&#1087;&#1088;&#1086;&#1077;&#1082;&#1090;&#1099;\&#1040;&#1073;&#1072;&#1081;%20-%20&#1048;&#1089;&#1072;&#1090;&#1072;&#1081;\&#1048;&#1089;&#1072;&#1090;&#1072;&#1081;\&#1058;&#1077;&#1093;&#1055;&#1086;&#1082;&#1072;&#1079;&#1072;&#1090;&#1077;&#1083;&#1080;&#1053;&#1091;&#1088;&#1089;.&#1042;&#1086;&#1089;&#109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More46\f\SektorPZ\&#1050;&#1086;&#1085;&#1089;&#1086;&#1083;&#1080;&#1076;&#1072;&#1094;&#1080;&#1103;%20&#1047;&#1072;&#1087;&#1072;&#1089;\&#1057;&#1090;&#1088;&#1072;&#1090;&#1077;&#1075;&#1080;&#1103;%20&#1053;&#1050;%20&#1050;&#1052;&#1043;\&#1055;&#1088;&#1086;&#1075;&#1085;%20&#1076;&#1086;&#1073;%20&#1087;&#1088;&#1086;&#1077;&#1082;&#1090;%20&#1086;&#1090;%20&#1052;&#1077;&#1081;&#1080;&#1088;&#1073;&#1077;&#1082;&#1072;%20&#1080;&#1102;&#1083;&#1100;2008\&#1044;&#1086;&#1073;&#1099;&#1095;&#1072;%20&#1050;&#1057;&#1050;&#1052;_&#1076;&#1083;&#1103;%20&#1057;&#1040;&#1052;&#1056;&#1059;&#1050;\&#1053;&#1086;&#1074;%20&#1076;&#1086;&#1073;&#1099;&#1095;&#1072;%20&#1050;&#1057;&#1050;&#1052;_071023\&#1058;&#1069;&#1054;_&#1044;&#1072;&#1088;&#1093;&#1072;&#1085;\&#1044;&#1072;&#1088;&#1093;&#1072;&#1085;%20&#1058;&#1069;&#1054;_&#1088;&#1072;&#1089;&#1095;&#1077;&#1090;\&#1044;&#1072;&#1088;&#1093;&#1072;&#1085;_09.2006\&#1057;&#1088;&#1077;&#1076;&#1085;&#1080;&#1081;%20%20&#1074;&#1072;&#1088;&#1080;&#1072;&#1085;&#1090;_&#1058;&#1069;&#1054;%20&#1044;&#1072;&#1088;&#1093;&#1072;&#1085;\&#1056;&#1072;&#1089;&#1095;&#1077;&#1090;%20&#1087;?DCC620D1" TargetMode="External"/><Relationship Id="rId1" Type="http://schemas.openxmlformats.org/officeDocument/2006/relationships/externalLinkPath" Target="file:///\\DCC620D1\&#1056;&#1072;&#1089;&#1095;&#1077;&#1090;%20&#1087;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066382\AppData\Local\Microsoft\Windows\Temporary%20Internet%20Files\Content.Outlook\4E1WO1NO\I066382\Projects\KMG\2014\RoadMap\I066382\Projects\KMG\MT\Price_List_BSNWBO_2013_2_v30_Direct_Russia_C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2\depbud$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DOCUME~1\ZH-SAM~1\LOCALS~1\Temp\C.Lotus.Notes.Data\57_1NKs%20&#1087;&#1083;&#1102;&#1089;%20&#1040;&#1040;_&#1053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S-AKHM~1\LOCALS~1\Temp\notesE1EF34\3&#1041;&#1050;8&#1053;&#1050;\2009\2009_04_02_&#1048;&#1085;&#1074;&#1077;&#1089;&#1090;%20&#1073;&#1102;&#1076;&#1078;&#1077;&#1090;%20&#1087;&#1086;%2040_&#1082;&#1091;&#1088;&#1089;%20150%20v2\DOCUME~1\Y-SMAI~1\LOCALS~1\Temp\notesE1EF34\&#1057;&#1074;&#1086;&#1076;%20&#1082;&#1086;&#1084;&#1087;&#1072;&#1085;&#1080;&#1081;\&#1057;&#1074;&#1086;&#1076;&#1085;&#1072;&#1103;%20&#1090;&#1072;&#1073;&#1083;&#1080;&#1094;&#1072;\Documents%20and%20Setting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ip-0\&#1041;&#1080;&#1088;&#1082;&#1077;&#1085;&#1086;&#1074;&#1072;%20&#1040;&#1083;&#1080;&#1079;&#1072;\Documents%20and%20Settings\N-Novgorodskaya\&#1056;&#1072;&#1073;&#1086;&#1095;&#1080;&#1081;%20&#1089;&#1090;&#1086;&#1083;\Work\&#1060;&#1086;&#1088;&#1084;&#1099;%2002_2004_0\&#1040;&#1053;&#1055;&#1047;_02_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dp-006\&#1054;&#1087;&#1077;&#1088;&#1072;&#1090;&#1080;&#1074;&#1082;&#1072;06\Documents%20and%20Settings\K-Kurmanova\&#1052;&#1086;&#1080;%20&#1076;&#1086;&#1082;&#1091;&#1084;&#1077;&#1085;&#1090;&#1099;\&#1048;&#1053;&#1060;&#1054;%20&#1087;&#1086;%20&#1085;&#1072;&#1083;&#1086;&#1075;&#1086;&#1074;&#1099;&#1084;%20&#1074;&#1099;&#1087;&#1083;&#1072;&#1090;&#1072;&#1084;\&#1054;&#1055;&#1045;&#1056;&#1040;&#1058;&#1048;&#1042;&#1050;&#1040;\&#1079;&#1072;%202006\Tax_01_06%201801\Tax_01_2006%20xth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dp25\&#1057;&#1074;&#1086;&#1073;&#1086;&#1076;&#1085;&#1072;&#1103;\DOCUME~1\N-DZHA~1\LOCALS~1\Temp\C.Lotus.Notes.Data\rUMG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009\budget\Documents%20and%20Settings\Z-Rakhmankulova\&#1052;&#1086;&#1080;%20&#1076;&#1086;&#1082;&#1091;&#1084;&#1077;&#1085;&#1090;&#1099;\&#1042;&#1085;.%20&#1087;&#1086;&#1083;&#1086;&#1078;&#1077;&#1085;&#1080;&#1103;\&#1059;&#1095;&#1077;&#1090;&#1085;&#1072;&#1103;%20&#1087;&#1086;&#1083;&#1080;&#1090;&#1080;&#1082;&#1072;\&#1055;&#1083;&#1072;&#1085;%20&#1089;&#1095;&#1077;&#1090;&#1086;&#1074;\Kmg_57s%2024%2002%200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CHIVOS\PLANILLA\APP99\REVENU9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058437\AppData\Local\Microsoft\Windows\Temporary%20Internet%20Files\Content.Outlook\I7IC5J4C\Kazatomprom%202015%20SAP%20KZ%20Quote%20Tool%20-%20Indirect%20v1%20190815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ukhara\Documents\E-learning\EY%20Fin%20modelling\FM%20II\FM%20II_TO%20BE%20INSTALLED_new_Poroshina\Detailed%20Model\Answers\SAVE_Answers_2012_Detailed%20Mode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302261\Library\Caches\TemporaryItems\Outlook%20Temp\Kazatomprom%202015%20SAP%20KZ%20Quote%20Tool%20-%20Indirect%20v1%20180815%20-%20first%20wav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&#1045;&#1078;&#1077;&#1082;&#1074;&#1072;&#1088;&#1090;&#1072;&#1083;&#1100;&#1085;&#1099;&#1077;%20&#1086;&#1090;&#1095;&#1077;&#1090;&#1099;\2009\&#1086;&#1090;&#1095;&#1077;&#1090;%20&#1079;&#1072;%201%20&#1082;&#1074;.%202009&#1075;\&#1054;&#1090;&#1095;&#1077;&#1090;_&#1079;&#1072;%201-&#1082;&#1074;.2009&#1075;.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!Customers\&#1060;&#1057;&#1050;\2013%20SAP%20Russia%20Quote%20Tool%20-%20Direct%20v2.1%20new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d10200jt\Users\L-Borankulova\Desktop\&#1060;&#1086;&#1088;&#1084;&#1080;&#1088;&#1086;&#1074;&#1072;&#1085;&#1080;&#1077;%20&#1055;&#1056;%20&#1050;&#1052;&#1043;%20&#1085;&#1072;%202014-2018%20&#1075;&#1075;\&#1044;&#1086;&#1088;&#1072;&#1073;&#1086;&#1090;&#1072;&#1085;&#1085;&#1099;&#1081;%20&#1055;&#1056;%20&#1050;&#1052;&#1043;%20&#1085;&#1072;%202014-2018%20&#1075;&#1075;\1P1_PRINT1%2010.01.2014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tashkenbayeva\Desktop\GLM%20DOCS\02%20BUDGET\02%20DTB%20BUDGET%20Revision%202016\2016%2007%2026%20&#1050;&#1040;&#1055;%20&#1041;&#1080;&#1079;&#1085;&#1077;&#1089;%20&#1082;&#1077;&#1081;&#1089;&#1099;\ops\&#1056;&#1072;&#1079;&#1074;&#1080;&#1090;&#1080;&#1077;%20&#1055;&#1088;&#1086;&#1080;&#1079;&#1074;&#1086;&#1076;&#1089;&#1090;&#1074;&#1077;&#1085;&#1085;&#1086;&#1081;%20&#1089;&#1080;&#1089;&#1090;&#1077;&#1084;&#1099;,%20&#1085;&#1072;%20&#1086;&#1089;&#1085;&#1086;&#1074;&#1077;%20&#1080;&#1085;&#1089;&#1090;&#1088;&#1091;&#1084;&#1077;&#1085;&#1090;&#1086;&#1074;%20&#1073;&#1077;&#1088;&#1077;&#1078;&#1083;&#1080;&#1074;&#1086;&#1075;&#1086;%20&#1087;&#1088;&#1086;&#1080;&#1079;&#1074;&#1086;&#1076;&#1089;&#1090;&#1074;&#1072;.xlsm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Documents%20and%20Settings\A-Birkenova\&#1052;&#1086;&#1080;%20&#1076;&#1086;&#1082;&#1091;&#1084;&#1077;&#1085;&#1090;&#1099;\&#1041;&#1055;10-14\&#1086;&#1073;&#1085;&#1086;&#1074;.&#1092;&#1086;&#1088;&#1084;&#1099;%20&#1076;&#1083;&#1103;%20&#1041;&#1055;10-14\&#1085;&#1086;&#1074;&#1099;&#1077;%20&#1092;&#1086;&#1088;&#1084;&#1099;10-14\&#1092;&#1086;&#1088;&#1084;&#1072;%20&#1086;&#1087;&#1077;&#1088;&#1072;&#1090;&#1080;&#1074;&#1082;&#1080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uleu\Desktop\&#1050;&#1086;&#1087;&#1080;&#1103;%20KZP%20-%202%202%201%20%20&#1041;&#1080;&#1079;&#1085;&#1077;&#1089;-&#1082;&#1077;&#1081;&#1089;%20012400%20v%202%203%20(3)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bitn\Desktop\&#1044;&#1069;&#1040;\&#1048;&#1089;&#1087;&#1086;&#1083;&#1085;&#1077;&#1085;&#1080;&#1077;%20&#1073;&#1102;&#1076;&#1078;&#1077;&#1090;&#1072;\2015\12\&#1056;&#1077;&#1079;&#1091;&#1083;&#1100;&#1090;&#1072;&#1090;&#1099;%202015%20&#1092;&#1072;&#1082;&#1090;_EVA\&#1089;&#1074;&#1054;&#1073;&#1086;&#1088;_&#1073;&#1072;&#1083;_01.01.2016&#1082;&#1086;&#1085;&#1089;_25&#1103;&#1085;&#1074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86;&#1080;%20&#1076;&#1086;&#1082;&#1091;&#1084;&#1077;&#1085;&#1090;&#1099;\&#1055;&#1056;&#1054;&#1045;&#1050;&#1058;%20&#1057;&#1059;&#1054;\2008\10.10.08%20&#1054;&#1089;&#1087;&#1072;&#1085;&#1086;&#1074;&#1086;&#1081;%20&#1087;&#1086;%20&#1057;&#1040;&#1055;&#1091;\&#1059;&#1090;&#1074;_&#1092;&#1086;&#1088;&#1084;&#1099;_2008_&#1084;&#1077;&#10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zdykbaeva\&#1044;&#1086;&#1075;&#1086;&#1074;&#1086;&#1088;&#1072;\Documents%20and%20Settings\syzdykbaeva\Local%20Settings\Temporary%20Internet%20Files\OLK8D\&#1092;&#1077;&#1074;%202002\&#1044;&#1041;&#1057;&#1055;_02_%20200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dp25\&#1057;&#1074;&#1086;&#1073;&#1086;&#1076;&#1085;&#1072;&#1103;\D\&#1041;&#1044;\&#1056;&#1072;&#1073;&#1086;&#1095;&#1072;&#1103;\2004-2006_050104\KTG_f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Documents%20and%20Settings\&#1040;&#1076;&#1084;&#1080;&#1085;&#1080;&#1089;&#1090;&#1088;&#1072;&#1090;&#1086;&#1088;\Local%20Settings\Temporary%20Internet%20Files\Content.IE5\MTOJGRST\&#1056;&#1072;&#1089;&#1096;&#1080;&#1092;&#1088;&#1086;&#1074;&#1082;&#1080;%20&#1062;&#1040;%202005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Programme%20Arrow\02_Budget%20Reporting\02.3_Restated%20budgets\Documents%20and%20Settings\aubakirov_a\Local%20Settings\Temporary%20Internet%20Files\OLK5\&#1057;&#1084;&#1077;&#1090;&#1072;2006&#1087;&#1086;&#1084;&#1077;&#1089;&#1103;&#1095;&#1085;&#1086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p-natalya\&#1053;&#1086;&#1074;&#1075;&#1086;&#1088;&#1086;&#1076;&#1089;&#1082;&#1072;&#1103;\Documents%20and%20Settings\N-Novgorodskaya\Local%20Settings\Temporary%20Internet%20Files\OLKCD\&#1060;&#1086;&#1088;&#1084;&#1072;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erver\Budget\Documents%20and%20Settings\A-Abilov\Local%20Settings\Temporary%20Internet%20Files\OLK12E\&#1060;&#1086;&#1088;&#1084;&#1072;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dp25\&#1057;&#1074;&#1086;&#1073;&#1086;&#1076;&#1085;&#1072;&#1103;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e46\f\Documents%20and%20Settings\&#1057;&#1077;&#1088;&#1080;&#1082;\&#1056;&#1072;&#1073;&#1086;&#1095;&#1080;&#1081;%20&#1089;&#1090;&#1086;&#1083;\&#1057;&#1086;&#1083;&#1086;&#1074;&#1100;&#1077;&#1074;\TubK1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dp25\&#1057;&#1074;&#1086;&#1073;&#1086;&#1076;&#1085;&#1072;&#1103;\&#1057;&#1074;&#1086;&#1073;&#1086;&#1076;&#1085;&#1072;&#1103;\&#1050;&#1052;&#1043;%202003%20&#1089;&#1077;&#1085;&#1090;&#1103;&#1073;&#1088;&#1100;\&#1040;&#1053;&#1055;&#1047;_09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e46\f\Documents%20and%20Settings\M-Kusherbaev.KMT\Local%20Settings\Temporary%20Internet%20Files\OLKC5\&#1050;&#1072;&#1088;&#1072;&#1073;&#1091;&#1083;&#1072;&#1082;_&#1074;&#1072;&#1088;3\&#1050;&#1072;&#1088;&#1072;&#1073;&#1091;&#1083;&#1072;&#1082;&#1057;&#1047;_&#1074;&#1072;&#1088;3\&#1056;&#1072;&#1089;&#1095;&#1050;&#1072;&#1088;&#1072;&#1073;&#1091;&#1083;&#1072;&#1082;_&#1070;&#1056;&#1040;-&#1042;&#1072;&#1088;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top\DBPEA\B-PL\NBPL\_F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bitn\Desktop\&#1044;&#1069;&#1040;\&#1055;&#1051;&#1040;&#1053;%20&#1056;&#1040;&#1047;&#1042;&#1048;&#1058;&#1048;&#1071;\2016-2020%20&#1075;&#1075;\&#1050;&#1086;&#1088;&#1088;&#1077;&#1082;&#1090;&#1080;&#1088;&#1086;&#1074;&#1082;&#1072;%201\&#1057;&#1086;&#1074;&#1077;&#1090;%20&#1076;&#1080;&#1088;&#1077;&#1082;&#1090;&#1086;&#1088;&#1086;&#1074;\&#1055;&#1056;2016-2020&#1075;&#1075;.%20&#1089;%20&#1092;&#1086;&#1088;&#1084;&#1091;&#1083;&#1072;&#1084;&#1080;%20&#1060;&#1048;&#1053;&#1040;&#10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Форма2"/>
      <sheetName val="СписокТЭП"/>
      <sheetName val="Precios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Фин.обязат."/>
      <sheetName val="ЦентрЗатр"/>
      <sheetName val="ЕдИзм"/>
      <sheetName val="Предпр"/>
      <sheetName val="t0_name"/>
      <sheetName val="K_750_Sl_KPMG_report_Test"/>
      <sheetName val="K_300_RFD_KMG EP"/>
      <sheetName val="K_200_ES"/>
      <sheetName val="K_101_DDA_LS"/>
      <sheetName val="K_310_RFD_Uzen_rev"/>
      <sheetName val="K_120_FA_Sale"/>
      <sheetName val="Financial ratios А3"/>
      <sheetName val="December(начис)_ZKM-ZinBV"/>
      <sheetName val="InputTD"/>
      <sheetName val="6НК"/>
      <sheetName val="Settings"/>
      <sheetName val="ремонтТ9"/>
      <sheetName val="Transport overview"/>
      <sheetName val="Баланс"/>
      <sheetName val="Control"/>
      <sheetName val="I-Index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депозиты"/>
      <sheetName val="Статьи"/>
      <sheetName val="ДР 2011"/>
      <sheetName val="себ с ув."/>
      <sheetName val="KR(СВОД)"/>
      <sheetName val="д1"/>
      <sheetName val="СИ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Headcount"/>
      <sheetName val="20121024 - Headcount and Consul"/>
    </sheetNames>
    <definedNames>
      <definedName name="aaa" refersTo="#ССЫЛКА!"/>
      <definedName name="aaaaaa" refersTo="#ССЫЛКА!"/>
      <definedName name="abcd" refersTo="#ССЫЛКА!"/>
      <definedName name="abcde" refersTo="#ССЫЛКА!"/>
      <definedName name="ag" refersTo="#ССЫЛКА!"/>
      <definedName name="agingrep" refersTo="#ССЫЛКА!"/>
      <definedName name="asfafq" refersTo="#ССЫЛКА!"/>
      <definedName name="avaaaaav" refersTo="#ССЫЛКА!"/>
      <definedName name="ChangeRange" refersTo="#ССЫЛКА!"/>
      <definedName name="ContentsHelp" refersTo="#ССЫЛКА!"/>
      <definedName name="CreateTable" refersTo="#ССЫЛКА!"/>
      <definedName name="DeleteRange" refersTo="#ССЫЛКА!"/>
      <definedName name="DeleteTable" refersTo="#ССЫЛКА!"/>
      <definedName name="MerrillPrintIt" refersTo="#ССЫЛКА!"/>
      <definedName name="NewRange" refersTo="#ССЫЛКА!"/>
      <definedName name="qgq" refersTo="#ССЫЛКА!"/>
      <definedName name="RedefinePrintTableRange" refersTo="#ССЫЛКА!"/>
      <definedName name="shshryhasyhj" refersTo="#ССЫЛКА!"/>
      <definedName name="shss" refersTo="#ССЫЛКА!"/>
      <definedName name="ssy" refersTo="#ССЫЛКА!"/>
      <definedName name="vaaaaaavavv" refersTo="#ССЫЛКА!"/>
      <definedName name="wergqerrgqwergr" refersTo="#ССЫЛКА!"/>
      <definedName name="xfhs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oM - onPremise"/>
      <sheetName val="Sheet1"/>
      <sheetName val="BoM - Cloud"/>
      <sheetName val="exclude_list"/>
      <sheetName val="HANA REAB Installed Base"/>
      <sheetName val="Metrics"/>
      <sheetName val="General"/>
      <sheetName val="Lookup"/>
      <sheetName val="Version Control"/>
      <sheetName val="Cash Flow"/>
      <sheetName val="KazPost Nov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>
            <v>0.1</v>
          </cell>
        </row>
        <row r="16">
          <cell r="C16" t="e">
            <v>#REF!</v>
          </cell>
        </row>
        <row r="17">
          <cell r="C17" t="str">
            <v>PL 2015/4 Belgium [EUR]  Valid from October 12, 2015</v>
          </cell>
        </row>
      </sheetData>
      <sheetData sheetId="8">
        <row r="7">
          <cell r="C7" t="str">
            <v>Price_List_BSNWBO_2015_4_v11_Direct.xlsm</v>
          </cell>
        </row>
        <row r="13">
          <cell r="G13">
            <v>2019</v>
          </cell>
          <cell r="H13">
            <v>2020</v>
          </cell>
          <cell r="I13">
            <v>2021</v>
          </cell>
          <cell r="J13">
            <v>2022</v>
          </cell>
          <cell r="K13">
            <v>2023</v>
          </cell>
        </row>
        <row r="37">
          <cell r="B37">
            <v>0</v>
          </cell>
          <cell r="C37" t="str">
            <v>To</v>
          </cell>
          <cell r="D37">
            <v>173069999</v>
          </cell>
          <cell r="E37">
            <v>0</v>
          </cell>
        </row>
        <row r="38">
          <cell r="B38">
            <v>173070000</v>
          </cell>
          <cell r="C38" t="str">
            <v>To</v>
          </cell>
          <cell r="D38">
            <v>302872499</v>
          </cell>
          <cell r="E38">
            <v>0.1</v>
          </cell>
        </row>
        <row r="39">
          <cell r="B39">
            <v>302872500</v>
          </cell>
          <cell r="C39" t="str">
            <v>To</v>
          </cell>
          <cell r="D39">
            <v>649012499</v>
          </cell>
          <cell r="E39">
            <v>0.15</v>
          </cell>
        </row>
        <row r="40">
          <cell r="B40">
            <v>649012500</v>
          </cell>
          <cell r="C40" t="str">
            <v>To</v>
          </cell>
          <cell r="D40">
            <v>1298024999</v>
          </cell>
          <cell r="E40">
            <v>0.2</v>
          </cell>
        </row>
        <row r="41">
          <cell r="B41">
            <v>1298025000</v>
          </cell>
          <cell r="C41" t="str">
            <v>To</v>
          </cell>
          <cell r="D41">
            <v>2379712499</v>
          </cell>
          <cell r="E41">
            <v>0.26</v>
          </cell>
        </row>
        <row r="42">
          <cell r="B42">
            <v>2379712500</v>
          </cell>
          <cell r="C42" t="str">
            <v>To</v>
          </cell>
          <cell r="D42">
            <v>4326749999</v>
          </cell>
          <cell r="E42">
            <v>0.33</v>
          </cell>
        </row>
        <row r="43">
          <cell r="B43">
            <v>4326750000</v>
          </cell>
          <cell r="C43" t="str">
            <v>To</v>
          </cell>
          <cell r="D43">
            <v>7355474999</v>
          </cell>
          <cell r="E43">
            <v>0.41</v>
          </cell>
        </row>
        <row r="44">
          <cell r="B44">
            <v>7355475000</v>
          </cell>
          <cell r="C44" t="str">
            <v>And above</v>
          </cell>
          <cell r="E44">
            <v>0.5</v>
          </cell>
        </row>
        <row r="52">
          <cell r="D52">
            <v>0</v>
          </cell>
        </row>
      </sheetData>
      <sheetData sheetId="9"/>
      <sheetData sheetId="10">
        <row r="9">
          <cell r="H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  <cell r="O9">
            <v>0</v>
          </cell>
        </row>
        <row r="24">
          <cell r="K24">
            <v>0</v>
          </cell>
          <cell r="L24">
            <v>0</v>
          </cell>
          <cell r="N24">
            <v>0</v>
          </cell>
          <cell r="O24">
            <v>0</v>
          </cell>
          <cell r="P24">
            <v>0</v>
          </cell>
        </row>
        <row r="49">
          <cell r="K49">
            <v>0</v>
          </cell>
          <cell r="M49">
            <v>0</v>
          </cell>
          <cell r="N49">
            <v>0</v>
          </cell>
          <cell r="O49">
            <v>0</v>
          </cell>
        </row>
        <row r="64"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104"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</sheetData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0"/>
      <sheetName val="1.1"/>
      <sheetName val="1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3"/>
      <sheetName val="3.1"/>
      <sheetName val="3.2"/>
      <sheetName val="4"/>
      <sheetName val="5"/>
      <sheetName val="4.1"/>
      <sheetName val="5."/>
      <sheetName val="5.1"/>
      <sheetName val="5.2"/>
      <sheetName val="5.3"/>
      <sheetName val="6"/>
      <sheetName val="6.1"/>
      <sheetName val="6.2"/>
      <sheetName val="6.3"/>
      <sheetName val="7"/>
      <sheetName val="7.1"/>
      <sheetName val="8"/>
      <sheetName val="8.1"/>
      <sheetName val="8.2"/>
      <sheetName val="8.3"/>
      <sheetName val="9"/>
      <sheetName val="9.1"/>
      <sheetName val="10"/>
      <sheetName val="11"/>
      <sheetName val="Д.11"/>
      <sheetName val="12"/>
      <sheetName val="3А"/>
      <sheetName val="3В"/>
      <sheetName val="3С"/>
      <sheetName val="3E"/>
      <sheetName val="3D"/>
      <sheetName val="3F"/>
      <sheetName val="3H"/>
      <sheetName val="3J"/>
      <sheetName val="3K"/>
      <sheetName val="3L"/>
      <sheetName val="3M"/>
      <sheetName val="3N"/>
      <sheetName val="3O"/>
      <sheetName val="3P"/>
      <sheetName val="13"/>
      <sheetName val="13.1"/>
      <sheetName val="13.2"/>
      <sheetName val="13.4"/>
      <sheetName val="13.5"/>
      <sheetName val="14"/>
      <sheetName val="14.1"/>
      <sheetName val="15"/>
      <sheetName val="15.1"/>
      <sheetName val="16"/>
      <sheetName val="16.1"/>
      <sheetName val="17"/>
      <sheetName val="17.1"/>
      <sheetName val="17.2"/>
      <sheetName val="18"/>
      <sheetName val="19"/>
      <sheetName val="20"/>
      <sheetName val="20.1"/>
      <sheetName val="21"/>
      <sheetName val="д21"/>
      <sheetName val="22 (6"/>
      <sheetName val="22.1(6"/>
      <sheetName val="22.2(6"/>
      <sheetName val="22.3(6"/>
      <sheetName val="свод"/>
      <sheetName val="22 (5"/>
      <sheetName val="22.1(5"/>
      <sheetName val="22.2(5"/>
      <sheetName val="22.3(5"/>
      <sheetName val="22.5(5"/>
      <sheetName val="22.7"/>
      <sheetName val="22 (4)"/>
      <sheetName val="22.1 (4"/>
      <sheetName val="22.2 (4"/>
      <sheetName val="22.3 (4"/>
      <sheetName val="22.5 (4"/>
      <sheetName val="23"/>
      <sheetName val="д.23"/>
      <sheetName val="24"/>
      <sheetName val="24."/>
      <sheetName val="24.1)"/>
      <sheetName val="25"/>
      <sheetName val="25.1"/>
      <sheetName val="26"/>
      <sheetName val="27"/>
      <sheetName val="27.1"/>
      <sheetName val="28"/>
      <sheetName val="28.1"/>
      <sheetName val="28.2"/>
      <sheetName val="28.3"/>
      <sheetName val="28.4"/>
      <sheetName val="28.5"/>
      <sheetName val="28.6"/>
      <sheetName val="29"/>
      <sheetName val="30"/>
      <sheetName val="31"/>
      <sheetName val="д31"/>
      <sheetName val="32"/>
      <sheetName val="Лист1"/>
      <sheetName val="форма № 1 "/>
      <sheetName val="Форма №2"/>
      <sheetName val="Форма №3"/>
      <sheetName val="Формат №4"/>
      <sheetName val="7_1"/>
      <sheetName val="Декларация КПН план 2006 г+амор"/>
      <sheetName val="FES"/>
      <sheetName val="1_11"/>
      <sheetName val="2_11"/>
      <sheetName val="2_21"/>
      <sheetName val="2_31"/>
      <sheetName val="2_41"/>
      <sheetName val="2_51"/>
      <sheetName val="2_61"/>
      <sheetName val="2_71"/>
      <sheetName val="2_81"/>
      <sheetName val="2_91"/>
      <sheetName val="2_101"/>
      <sheetName val="3_11"/>
      <sheetName val="3_21"/>
      <sheetName val="4_11"/>
      <sheetName val="5_4"/>
      <sheetName val="5_11"/>
      <sheetName val="5_21"/>
      <sheetName val="5_31"/>
      <sheetName val="6_11"/>
      <sheetName val="6_21"/>
      <sheetName val="6_31"/>
      <sheetName val="7_12"/>
      <sheetName val="8_11"/>
      <sheetName val="8_21"/>
      <sheetName val="8_31"/>
      <sheetName val="9_11"/>
      <sheetName val="Д_111"/>
      <sheetName val="13_11"/>
      <sheetName val="13_21"/>
      <sheetName val="13_41"/>
      <sheetName val="13_51"/>
      <sheetName val="14_11"/>
      <sheetName val="15_11"/>
      <sheetName val="16_11"/>
      <sheetName val="17_11"/>
      <sheetName val="17_21"/>
      <sheetName val="20_11"/>
      <sheetName val="22_(61"/>
      <sheetName val="22_1(61"/>
      <sheetName val="22_2(61"/>
      <sheetName val="22_3(61"/>
      <sheetName val="22_(51"/>
      <sheetName val="22_1(51"/>
      <sheetName val="22_2(51"/>
      <sheetName val="22_3(51"/>
      <sheetName val="22_5(51"/>
      <sheetName val="22_71"/>
      <sheetName val="22_(4)1"/>
      <sheetName val="22_1_(41"/>
      <sheetName val="22_2_(41"/>
      <sheetName val="22_3_(41"/>
      <sheetName val="22_5_(41"/>
      <sheetName val="д_231"/>
      <sheetName val="24_1"/>
      <sheetName val="24_1)1"/>
      <sheetName val="25_11"/>
      <sheetName val="27_11"/>
      <sheetName val="28_11"/>
      <sheetName val="28_21"/>
      <sheetName val="28_31"/>
      <sheetName val="28_41"/>
      <sheetName val="28_51"/>
      <sheetName val="28_61"/>
      <sheetName val="форма_№_1_1"/>
      <sheetName val="Форма_№21"/>
      <sheetName val="Форма_№31"/>
      <sheetName val="Формат_№41"/>
      <sheetName val="1_1"/>
      <sheetName val="2_1"/>
      <sheetName val="2_2"/>
      <sheetName val="2_3"/>
      <sheetName val="2_4"/>
      <sheetName val="2_5"/>
      <sheetName val="2_6"/>
      <sheetName val="2_7"/>
      <sheetName val="2_8"/>
      <sheetName val="2_9"/>
      <sheetName val="2_10"/>
      <sheetName val="3_1"/>
      <sheetName val="3_2"/>
      <sheetName val="4_1"/>
      <sheetName val="5_"/>
      <sheetName val="5_1"/>
      <sheetName val="5_2"/>
      <sheetName val="5_3"/>
      <sheetName val="6_1"/>
      <sheetName val="6_2"/>
      <sheetName val="6_3"/>
      <sheetName val="7_11"/>
      <sheetName val="8_1"/>
      <sheetName val="8_2"/>
      <sheetName val="8_3"/>
      <sheetName val="9_1"/>
      <sheetName val="Д_11"/>
      <sheetName val="13_1"/>
      <sheetName val="13_2"/>
      <sheetName val="13_4"/>
      <sheetName val="13_5"/>
      <sheetName val="14_1"/>
      <sheetName val="15_1"/>
      <sheetName val="16_1"/>
      <sheetName val="17_1"/>
      <sheetName val="17_2"/>
      <sheetName val="20_1"/>
      <sheetName val="22_(6"/>
      <sheetName val="22_1(6"/>
      <sheetName val="22_2(6"/>
      <sheetName val="22_3(6"/>
      <sheetName val="22_(5"/>
      <sheetName val="22_1(5"/>
      <sheetName val="22_2(5"/>
      <sheetName val="22_3(5"/>
      <sheetName val="22_5(5"/>
      <sheetName val="22_7"/>
      <sheetName val="22_(4)"/>
      <sheetName val="22_1_(4"/>
      <sheetName val="22_2_(4"/>
      <sheetName val="22_3_(4"/>
      <sheetName val="22_5_(4"/>
      <sheetName val="д_23"/>
      <sheetName val="24_"/>
      <sheetName val="24_1)"/>
      <sheetName val="25_1"/>
      <sheetName val="27_1"/>
      <sheetName val="28_1"/>
      <sheetName val="28_2"/>
      <sheetName val="28_3"/>
      <sheetName val="28_4"/>
      <sheetName val="28_5"/>
      <sheetName val="28_6"/>
      <sheetName val="форма_№_1_"/>
      <sheetName val="Форма_№2"/>
      <sheetName val="Форма_№3"/>
      <sheetName val="Формат_№4"/>
      <sheetName val="1_12"/>
      <sheetName val="2_12"/>
      <sheetName val="2_22"/>
      <sheetName val="2_32"/>
      <sheetName val="2_42"/>
      <sheetName val="2_52"/>
      <sheetName val="2_62"/>
      <sheetName val="2_72"/>
      <sheetName val="2_82"/>
      <sheetName val="2_92"/>
      <sheetName val="2_102"/>
      <sheetName val="3_12"/>
      <sheetName val="3_22"/>
      <sheetName val="4_12"/>
      <sheetName val="5_5"/>
      <sheetName val="5_12"/>
      <sheetName val="5_22"/>
      <sheetName val="5_32"/>
      <sheetName val="6_12"/>
      <sheetName val="6_22"/>
      <sheetName val="6_32"/>
      <sheetName val="7_13"/>
      <sheetName val="8_12"/>
      <sheetName val="8_22"/>
      <sheetName val="8_32"/>
      <sheetName val="9_12"/>
      <sheetName val="Д_112"/>
      <sheetName val="13_12"/>
      <sheetName val="13_22"/>
      <sheetName val="13_42"/>
      <sheetName val="13_52"/>
      <sheetName val="14_12"/>
      <sheetName val="15_12"/>
      <sheetName val="16_12"/>
      <sheetName val="17_12"/>
      <sheetName val="17_22"/>
      <sheetName val="20_12"/>
      <sheetName val="22_(62"/>
      <sheetName val="22_1(62"/>
      <sheetName val="22_2(62"/>
      <sheetName val="22_3(62"/>
      <sheetName val="22_(52"/>
      <sheetName val="22_1(52"/>
      <sheetName val="22_2(52"/>
      <sheetName val="22_3(52"/>
      <sheetName val="22_5(52"/>
      <sheetName val="22_72"/>
      <sheetName val="22_(4)2"/>
      <sheetName val="22_1_(42"/>
      <sheetName val="22_2_(42"/>
      <sheetName val="22_3_(42"/>
      <sheetName val="22_5_(42"/>
      <sheetName val="д_232"/>
      <sheetName val="24_2"/>
      <sheetName val="24_1)2"/>
      <sheetName val="25_12"/>
      <sheetName val="27_12"/>
      <sheetName val="28_12"/>
      <sheetName val="28_22"/>
      <sheetName val="28_32"/>
      <sheetName val="28_42"/>
      <sheetName val="28_52"/>
      <sheetName val="28_62"/>
      <sheetName val="форма_№_1_2"/>
      <sheetName val="Форма_№22"/>
      <sheetName val="Форма_№32"/>
      <sheetName val="Формат_№42"/>
      <sheetName val="Добычанефти4"/>
      <sheetName val="поставкасравн13"/>
      <sheetName val="Содержание"/>
      <sheetName val="поставка сравн13"/>
      <sheetName val="Штатка на 2013г"/>
      <sheetName val="SMSTemp"/>
      <sheetName val="HSE"/>
      <sheetName val="Форма2 Скор 1"/>
      <sheetName val="2БО"/>
      <sheetName val="Форма2"/>
      <sheetName val="ФЗП"/>
      <sheetName val="ФормаВ"/>
      <sheetName val="НД_КПФ"/>
      <sheetName val="НД"/>
      <sheetName val="НД_расход"/>
      <sheetName val="КВЛ"/>
      <sheetName val="факс (2005-20гг.)"/>
      <sheetName val="форма 13 на 01.01.12г."/>
      <sheetName val="14.1.2.2.(Услуги связи)"/>
      <sheetName val="Мебель"/>
      <sheetName val="Cashflow"/>
      <sheetName val="Расчет доходов и расходов"/>
      <sheetName val="Параметры"/>
      <sheetName val="SAPП2014"/>
      <sheetName val="V,TTР,дохП2013"/>
      <sheetName val="1N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Control"/>
      <sheetName val="1.00_Assumptions"/>
      <sheetName val="Summary"/>
      <sheetName val="IT Group"/>
      <sheetName val="Budget &amp; Analysis"/>
      <sheetName val="London"/>
      <sheetName val="Deployment Sequencing Strategy"/>
      <sheetName val="London_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C1" t="str">
            <v>Account Name</v>
          </cell>
          <cell r="AD1" t="str">
            <v>Reporting</v>
          </cell>
        </row>
        <row r="2">
          <cell r="AC2" t="str">
            <v>Legal Consultancy</v>
          </cell>
          <cell r="AD2" t="str">
            <v>Consulting services</v>
          </cell>
        </row>
        <row r="3">
          <cell r="AC3" t="str">
            <v>IT Technical Consultancy</v>
          </cell>
          <cell r="AD3" t="str">
            <v>Consulting services</v>
          </cell>
        </row>
        <row r="4">
          <cell r="AC4" t="str">
            <v>IT Strategic Consultancy</v>
          </cell>
          <cell r="AD4" t="str">
            <v>Consulting services</v>
          </cell>
        </row>
        <row r="5">
          <cell r="AC5" t="str">
            <v>Other Consultancy</v>
          </cell>
          <cell r="AD5" t="str">
            <v>Consulting services</v>
          </cell>
        </row>
        <row r="6">
          <cell r="AC6" t="str">
            <v>Financial Consultancy</v>
          </cell>
          <cell r="AD6" t="str">
            <v>Consulting services</v>
          </cell>
        </row>
        <row r="7">
          <cell r="AC7" t="str">
            <v>Relocation expenses</v>
          </cell>
          <cell r="AD7" t="str">
            <v>Labour</v>
          </cell>
        </row>
        <row r="8">
          <cell r="AC8" t="str">
            <v>Temporary Staff</v>
          </cell>
          <cell r="AD8" t="str">
            <v>Labour</v>
          </cell>
        </row>
        <row r="9">
          <cell r="AC9" t="str">
            <v>Employers NI</v>
          </cell>
          <cell r="AD9" t="str">
            <v>Labour</v>
          </cell>
        </row>
        <row r="10">
          <cell r="AC10" t="str">
            <v>Employee Benefits - Medical Insurance</v>
          </cell>
          <cell r="AD10" t="str">
            <v>Labour</v>
          </cell>
        </row>
        <row r="11">
          <cell r="AC11" t="str">
            <v>Employee Benefits - LT Disability/Income Protection</v>
          </cell>
          <cell r="AD11" t="str">
            <v>Labour</v>
          </cell>
        </row>
        <row r="12">
          <cell r="AC12" t="str">
            <v>Employee Benefits - Other</v>
          </cell>
          <cell r="AD12" t="str">
            <v>Labour</v>
          </cell>
        </row>
        <row r="13">
          <cell r="AC13" t="str">
            <v>Employee Benefits - LTIP</v>
          </cell>
          <cell r="AD13" t="str">
            <v>Labour</v>
          </cell>
        </row>
        <row r="14">
          <cell r="AC14" t="str">
            <v>Salaries</v>
          </cell>
          <cell r="AD14" t="str">
            <v>Labour</v>
          </cell>
        </row>
        <row r="15">
          <cell r="AC15" t="str">
            <v>Secondment expenses</v>
          </cell>
          <cell r="AD15" t="str">
            <v>Labour</v>
          </cell>
        </row>
        <row r="16">
          <cell r="AC16" t="str">
            <v>Recruitment</v>
          </cell>
          <cell r="AD16" t="str">
            <v>Labour</v>
          </cell>
        </row>
        <row r="17">
          <cell r="AC17" t="str">
            <v>Employee Benefits - Pension</v>
          </cell>
          <cell r="AD17" t="str">
            <v>Labour</v>
          </cell>
        </row>
        <row r="18">
          <cell r="AC18" t="str">
            <v>Bonus</v>
          </cell>
          <cell r="AD18" t="str">
            <v>Labour</v>
          </cell>
        </row>
        <row r="19">
          <cell r="AC19" t="str">
            <v>Training &amp; Development</v>
          </cell>
          <cell r="AD19" t="str">
            <v>Labour</v>
          </cell>
        </row>
        <row r="20">
          <cell r="AC20" t="str">
            <v>IT Hardware Cost &amp; Maintenance</v>
          </cell>
          <cell r="AD20" t="str">
            <v>Hardware/ Software</v>
          </cell>
        </row>
        <row r="21">
          <cell r="AC21" t="str">
            <v>IT Hardware Maintenance</v>
          </cell>
          <cell r="AD21" t="str">
            <v>Hardware/ Software</v>
          </cell>
        </row>
        <row r="22">
          <cell r="AC22" t="str">
            <v>IT Software Maintenance</v>
          </cell>
          <cell r="AD22" t="str">
            <v>Hardware/ Software</v>
          </cell>
        </row>
        <row r="23">
          <cell r="AC23" t="str">
            <v>Management Fees - IC</v>
          </cell>
          <cell r="AD23" t="str">
            <v>Income</v>
          </cell>
        </row>
        <row r="24">
          <cell r="AC24" t="str">
            <v>Rent</v>
          </cell>
          <cell r="AD24" t="str">
            <v>Other</v>
          </cell>
        </row>
        <row r="25">
          <cell r="AC25" t="str">
            <v>Meetings and Conferences</v>
          </cell>
          <cell r="AD25" t="str">
            <v>Other</v>
          </cell>
        </row>
        <row r="26">
          <cell r="AC26" t="str">
            <v>Other Events Costs</v>
          </cell>
          <cell r="AD26" t="str">
            <v>Other</v>
          </cell>
        </row>
        <row r="27">
          <cell r="AC27" t="str">
            <v>Meetings and conferences participation and events</v>
          </cell>
          <cell r="AD27" t="str">
            <v>Other</v>
          </cell>
        </row>
        <row r="28">
          <cell r="AC28" t="str">
            <v>Results Presentation</v>
          </cell>
          <cell r="AD28" t="str">
            <v>Other</v>
          </cell>
        </row>
        <row r="29">
          <cell r="AC29" t="str">
            <v>Memberships &amp; Subscriptions</v>
          </cell>
          <cell r="AD29" t="str">
            <v>Other</v>
          </cell>
        </row>
        <row r="30">
          <cell r="AC30" t="str">
            <v>Miscellaneous Expenses</v>
          </cell>
          <cell r="AD30" t="str">
            <v>Other</v>
          </cell>
        </row>
        <row r="31">
          <cell r="AC31" t="str">
            <v>Stationery/Supplies</v>
          </cell>
          <cell r="AD31" t="str">
            <v>Other</v>
          </cell>
        </row>
        <row r="32">
          <cell r="AC32" t="str">
            <v>Postage/Courier</v>
          </cell>
          <cell r="AD32" t="str">
            <v>Other</v>
          </cell>
        </row>
        <row r="33">
          <cell r="AC33" t="str">
            <v>Road Show Expenses</v>
          </cell>
          <cell r="AD33" t="str">
            <v>Other</v>
          </cell>
        </row>
        <row r="34">
          <cell r="AC34" t="str">
            <v>Other Printing costs</v>
          </cell>
          <cell r="AD34" t="str">
            <v>Other</v>
          </cell>
        </row>
        <row r="35">
          <cell r="AC35" t="str">
            <v>Food and Beverage</v>
          </cell>
          <cell r="AD35" t="str">
            <v>Other</v>
          </cell>
        </row>
        <row r="36">
          <cell r="AC36" t="str">
            <v>Marketing materials</v>
          </cell>
          <cell r="AD36" t="str">
            <v>Other</v>
          </cell>
        </row>
        <row r="37">
          <cell r="AC37" t="str">
            <v>Publications and related materials</v>
          </cell>
          <cell r="AD37" t="str">
            <v>Other</v>
          </cell>
        </row>
        <row r="38">
          <cell r="AC38" t="str">
            <v>Translation Fees</v>
          </cell>
          <cell r="AD38" t="str">
            <v>Other</v>
          </cell>
        </row>
        <row r="39">
          <cell r="AC39" t="str">
            <v>Brand Development</v>
          </cell>
          <cell r="AD39" t="str">
            <v>Other</v>
          </cell>
        </row>
        <row r="40">
          <cell r="AC40" t="str">
            <v>Mobile Telephone Costs</v>
          </cell>
          <cell r="AD40" t="str">
            <v>Other</v>
          </cell>
        </row>
        <row r="41">
          <cell r="AC41" t="str">
            <v>Business Entertainment</v>
          </cell>
          <cell r="AD41" t="str">
            <v>Travel &amp; Entertainment</v>
          </cell>
        </row>
        <row r="42">
          <cell r="AC42" t="str">
            <v>Staff Entertainment</v>
          </cell>
          <cell r="AD42" t="str">
            <v>Travel &amp; Entertainment</v>
          </cell>
        </row>
        <row r="43">
          <cell r="AC43" t="str">
            <v>Travel</v>
          </cell>
          <cell r="AD43" t="str">
            <v>Travel &amp; Entertainment</v>
          </cell>
        </row>
        <row r="44">
          <cell r="AC44" t="str">
            <v>Hotels</v>
          </cell>
          <cell r="AD44" t="str">
            <v>Travel &amp; Entertainment</v>
          </cell>
        </row>
        <row r="45">
          <cell r="AC45" t="str">
            <v>Taxi</v>
          </cell>
          <cell r="AD45" t="str">
            <v>Travel &amp; Entertainment</v>
          </cell>
        </row>
        <row r="46">
          <cell r="AC46" t="str">
            <v>Subsistence</v>
          </cell>
          <cell r="AD46" t="str">
            <v>Travel &amp; Entertainment</v>
          </cell>
        </row>
        <row r="47">
          <cell r="AC47" t="str">
            <v>Motor Expenses/Parking</v>
          </cell>
          <cell r="AD47" t="str">
            <v>Travel &amp; Entertainment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Capex"/>
      <sheetName val="Assump"/>
      <sheetName val="Ввод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  <sheetName val="PP&amp;E_mvt_for_20035"/>
      <sheetName val="Cash_Flow_-_2004_Workings5"/>
      <sheetName val="7_15"/>
      <sheetName val="2_2_ОтклОТМ5"/>
      <sheetName val="1_3_2_ОТМ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US_Dollar_20033"/>
      <sheetName val="SDR_20033"/>
      <sheetName val="Inputs_-_general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Macroeconomic_Assumptions2"/>
      <sheetName val="FA_register"/>
      <sheetName val="Prelim_Cost"/>
      <sheetName val="Treatment Summary"/>
      <sheetName val="cash product. plan"/>
      <sheetName val="Chart"/>
      <sheetName val="Dictionaries"/>
      <sheetName val="Range data"/>
      <sheetName val="XREF"/>
      <sheetName val="GAAP TB 30.09.01  detail p&amp;l"/>
      <sheetName val="PRECA citadis"/>
      <sheetName val="map_nat"/>
      <sheetName val="map_RPG"/>
      <sheetName val="январь"/>
      <sheetName val="ремонт 25"/>
      <sheetName val="ОПГЗ"/>
      <sheetName val="План ГЗ"/>
      <sheetName val="CPI"/>
      <sheetName val=" По скв"/>
      <sheetName val="Распределение"/>
      <sheetName val="ЦХЛ 2004"/>
      <sheetName val="Read me first"/>
      <sheetName val="DB"/>
      <sheetName val="13. Проверка"/>
      <sheetName val="11. Тест на обесценение"/>
      <sheetName val="Depr"/>
      <sheetName val="Other software VCR"/>
      <sheetName val="Control Settings"/>
      <sheetName val="M1-Main Assu"/>
      <sheetName val="Cover"/>
      <sheetName val="Master Inputs Start here"/>
      <sheetName val="I-Index"/>
      <sheetName val="доп.дан."/>
      <sheetName val="База"/>
      <sheetName val="приложение№3"/>
      <sheetName val="Range_data"/>
      <sheetName val="GAAP_TB_30_09_01__detail_p&amp;l"/>
      <sheetName val="Команда и роли"/>
      <sheetName val="NPV"/>
      <sheetName val="Служебный лист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  <sheetName val="Master roll out plan"/>
      <sheetName val="Royalty"/>
      <sheetName val="План_ГЗ"/>
      <sheetName val="Master_Inputs_Start_here"/>
      <sheetName val="консалт"/>
      <sheetName val=""/>
      <sheetName val="payments"/>
      <sheetName val="WW"/>
      <sheetName val="KAZAK RECO ST 99"/>
      <sheetName val="налоги"/>
      <sheetName val="потр"/>
      <sheetName val="Cash flows - PBC"/>
      <sheetName val="loans out"/>
      <sheetName val="Ratios, Margins &amp; Multiples"/>
      <sheetName val="PP&amp;E_mvt_for_20036"/>
      <sheetName val="2_2_ОтклОТМ6"/>
      <sheetName val="1_3_2_ОТМ6"/>
      <sheetName val="Cash_Flow_-_2004_Workings6"/>
      <sheetName val="7_16"/>
      <sheetName val="PP_E_mvt_for_20036"/>
      <sheetName val="yO302_14"/>
      <sheetName val="2_2_ÎòêëÎÒÌ4"/>
      <sheetName val="1_3_2_ÎÒÌ4"/>
      <sheetName val="д_7_0014"/>
      <sheetName val="Standing_data4"/>
      <sheetName val="2005_Social4"/>
      <sheetName val="US_Dollar_20034"/>
      <sheetName val="SDR_20034"/>
      <sheetName val="Cash_Flow_-_CY_Workings4"/>
      <sheetName val="Собственный_капитал4"/>
      <sheetName val="Inputs_-_general4"/>
      <sheetName val="I_KEY_INFORMATION4"/>
      <sheetName val="VI_REVENUE_OOD4"/>
      <sheetName val="IIb_P&amp;L_short4"/>
      <sheetName val="IV_REVENUE_ROOMS4"/>
      <sheetName val="IV_REVENUE__F&amp;B4"/>
      <sheetName val="Cash_CCI_Detail4"/>
      <sheetName val="Macroeconomic_Assumptions3"/>
      <sheetName val="внутр_обороты_ОАР2"/>
      <sheetName val="Инв_освоение2"/>
      <sheetName val="Инв_финас2"/>
      <sheetName val="внутр_обороты_ОПУ2"/>
      <sheetName val="внутр_обороты_БС2"/>
      <sheetName val="внутр_обороты_ДДС2"/>
      <sheetName val="Фин_дох_и_расх_2"/>
      <sheetName val="Обор_капитал2"/>
      <sheetName val="Доп_показатели2"/>
      <sheetName val="Объёмы_продаж2"/>
      <sheetName val="Запасы_готовой_продукции2"/>
      <sheetName val="Уд_себ-сть2"/>
      <sheetName val="расш_пр_в_уд_себ-сти_12_мес2"/>
      <sheetName val="расш_пр_в_ан-зе_себ-сти_12_мес2"/>
      <sheetName val="расш_пр_в_ан-зе_себ-сти_11м_к_2"/>
      <sheetName val="расш_пр_в_уд_себ-сти_к_пр_г2"/>
      <sheetName val="расш_пр_в_ОАР2"/>
      <sheetName val="Пр_опер_дох_и_расх_2"/>
      <sheetName val="расш_пр_в_расх_по_реализ_2"/>
      <sheetName val="Расх_по_реализ_2"/>
      <sheetName val="эффект_нал_ставка2"/>
      <sheetName val="Ан-з_себ-сти_12_мес2"/>
      <sheetName val="IIb_P_L_short3"/>
      <sheetName val="IV_REVENUE__F_B3"/>
      <sheetName val="БРК_12"/>
      <sheetName val="БРК_22"/>
      <sheetName val="БРК_32"/>
      <sheetName val="Произв__затраты2"/>
      <sheetName val="Threshold_Table2"/>
      <sheetName val="FA_register1"/>
      <sheetName val="Prelim_Cost1"/>
      <sheetName val="Treatment_Summary"/>
      <sheetName val="cash_product__plan"/>
      <sheetName val="GAAP_TB_30_09_01__detail_p&amp;l1"/>
      <sheetName val="_По_скв"/>
      <sheetName val="ЦХЛ_2004"/>
      <sheetName val="Read_me_first"/>
      <sheetName val="13__Проверка"/>
      <sheetName val="11__Тест_на_обесценение"/>
      <sheetName val="Range_data1"/>
      <sheetName val="PRECA_citadis"/>
      <sheetName val="Other_software_VCR"/>
      <sheetName val="M1-Main_Assu"/>
      <sheetName val="Control_Settings"/>
      <sheetName val="План_ГЗ1"/>
      <sheetName val="Master_Inputs_Start_here1"/>
      <sheetName val="доп_дан_"/>
      <sheetName val="Команда_и_роли"/>
      <sheetName val="Служебный_лист"/>
      <sheetName val="Master_roll_out_plan"/>
      <sheetName val="ремонт_25"/>
      <sheetName val="PP&amp;E_mvt_for_20037"/>
      <sheetName val="2_2_ОтклОТМ7"/>
      <sheetName val="1_3_2_ОТМ7"/>
      <sheetName val="Cash_Flow_-_2004_Workings7"/>
      <sheetName val="7_17"/>
      <sheetName val="PP_E_mvt_for_20037"/>
      <sheetName val="yO302_15"/>
      <sheetName val="2_2_ÎòêëÎÒÌ5"/>
      <sheetName val="1_3_2_ÎÒÌ5"/>
      <sheetName val="д_7_0015"/>
      <sheetName val="Standing_data5"/>
      <sheetName val="2005_Social5"/>
      <sheetName val="US_Dollar_20035"/>
      <sheetName val="SDR_20035"/>
      <sheetName val="Cash_Flow_-_CY_Workings5"/>
      <sheetName val="Собственный_капитал5"/>
      <sheetName val="Inputs_-_general5"/>
      <sheetName val="I_KEY_INFORMATION5"/>
      <sheetName val="VI_REVENUE_OOD5"/>
      <sheetName val="IIb_P&amp;L_short5"/>
      <sheetName val="IV_REVENUE_ROOMS5"/>
      <sheetName val="IV_REVENUE__F&amp;B5"/>
      <sheetName val="Cash_CCI_Detail5"/>
      <sheetName val="Macroeconomic_Assumptions4"/>
      <sheetName val="внутр_обороты_ОАР3"/>
      <sheetName val="Инв_освоение3"/>
      <sheetName val="Инв_финас3"/>
      <sheetName val="внутр_обороты_ОПУ3"/>
      <sheetName val="внутр_обороты_БС3"/>
      <sheetName val="внутр_обороты_ДДС3"/>
      <sheetName val="Фин_дох_и_расх_3"/>
      <sheetName val="Обор_капитал3"/>
      <sheetName val="Доп_показатели3"/>
      <sheetName val="Объёмы_продаж3"/>
      <sheetName val="Запасы_готовой_продукции3"/>
      <sheetName val="Уд_себ-сть3"/>
      <sheetName val="расш_пр_в_уд_себ-сти_12_мес3"/>
      <sheetName val="расш_пр_в_ан-зе_себ-сти_12_мес3"/>
      <sheetName val="расш_пр_в_ан-зе_себ-сти_11м_к_3"/>
      <sheetName val="расш_пр_в_уд_себ-сти_к_пр_г3"/>
      <sheetName val="расш_пр_в_ОАР3"/>
      <sheetName val="Пр_опер_дох_и_расх_3"/>
      <sheetName val="расш_пр_в_расх_по_реализ_3"/>
      <sheetName val="Расх_по_реализ_3"/>
      <sheetName val="эффект_нал_ставка3"/>
      <sheetName val="Ан-з_себ-сти_12_мес3"/>
      <sheetName val="IIb_P_L_short4"/>
      <sheetName val="IV_REVENUE__F_B4"/>
      <sheetName val="БРК_13"/>
      <sheetName val="БРК_23"/>
      <sheetName val="БРК_33"/>
      <sheetName val="Произв__затраты3"/>
      <sheetName val="Threshold_Table3"/>
      <sheetName val="FA_register2"/>
      <sheetName val="Prelim_Cost2"/>
      <sheetName val="Treatment_Summary1"/>
      <sheetName val="cash_product__plan1"/>
      <sheetName val="GAAP_TB_30_09_01__detail_p&amp;l2"/>
      <sheetName val="_По_скв1"/>
      <sheetName val="ЦХЛ_20041"/>
      <sheetName val="Read_me_first1"/>
      <sheetName val="13__Проверка1"/>
      <sheetName val="11__Тест_на_обесценение1"/>
      <sheetName val="Range_data2"/>
      <sheetName val="PRECA_citadis1"/>
      <sheetName val="Other_software_VCR1"/>
      <sheetName val="M1-Main_Assu1"/>
      <sheetName val="Control_Settings1"/>
      <sheetName val="План_ГЗ2"/>
      <sheetName val="Master_Inputs_Start_here2"/>
      <sheetName val="доп_дан_1"/>
      <sheetName val="Команда_и_роли1"/>
      <sheetName val="Служебный_лист1"/>
      <sheetName val="Master_roll_out_plan1"/>
      <sheetName val="ремонт_251"/>
      <sheetName val="KAZAK_RECO_ST_99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oM - onPremise"/>
      <sheetName val="wording to add"/>
      <sheetName val="BoM - Cloud"/>
      <sheetName val="exclude_list"/>
      <sheetName val="HANA REAB Installed Base"/>
      <sheetName val="Metrics"/>
      <sheetName val="General"/>
      <sheetName val="Lookup"/>
      <sheetName val="Version Control"/>
      <sheetName val="misc - HR &amp; SRM"/>
      <sheetName val="Cash Flow"/>
      <sheetName val="KazPost Nov10"/>
      <sheetName val="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C8">
            <v>0.1</v>
          </cell>
        </row>
        <row r="9">
          <cell r="C9" t="str">
            <v>SAP Enterprise Support</v>
          </cell>
          <cell r="D9">
            <v>0.22</v>
          </cell>
        </row>
        <row r="11">
          <cell r="C11">
            <v>5</v>
          </cell>
        </row>
        <row r="14">
          <cell r="C14" t="str">
            <v>Multi-colored</v>
          </cell>
        </row>
        <row r="16">
          <cell r="C16" t="str">
            <v>PL 2015/4 Russian_CIS [EUR]  Valid from October 12, 2015</v>
          </cell>
        </row>
        <row r="17">
          <cell r="C17" t="str">
            <v>PL 2015/4 Belgium [EUR]  Valid from October 12, 2015</v>
          </cell>
        </row>
        <row r="18">
          <cell r="C18" t="str">
            <v>EUR</v>
          </cell>
        </row>
      </sheetData>
      <sheetData sheetId="8">
        <row r="7">
          <cell r="C7" t="str">
            <v>Price_List_BSNWBO_2015_4_v11_Direct.xlsm</v>
          </cell>
        </row>
        <row r="8">
          <cell r="C8" t="str">
            <v>Price_List_Cloud_2015_3_v12_CLDir.xlsm</v>
          </cell>
        </row>
        <row r="13">
          <cell r="C13">
            <v>2015</v>
          </cell>
          <cell r="D13">
            <v>2016</v>
          </cell>
          <cell r="E13">
            <v>2017</v>
          </cell>
          <cell r="F13">
            <v>2018</v>
          </cell>
          <cell r="G13">
            <v>2019</v>
          </cell>
          <cell r="H13">
            <v>2020</v>
          </cell>
          <cell r="I13">
            <v>2021</v>
          </cell>
          <cell r="J13">
            <v>2022</v>
          </cell>
          <cell r="K13">
            <v>2023</v>
          </cell>
          <cell r="L13">
            <v>2024</v>
          </cell>
        </row>
        <row r="37">
          <cell r="B37">
            <v>0</v>
          </cell>
          <cell r="C37" t="str">
            <v>To</v>
          </cell>
          <cell r="D37">
            <v>173069999</v>
          </cell>
          <cell r="E37">
            <v>0</v>
          </cell>
        </row>
        <row r="38">
          <cell r="B38">
            <v>173070000</v>
          </cell>
          <cell r="C38" t="str">
            <v>To</v>
          </cell>
          <cell r="D38">
            <v>302872499</v>
          </cell>
          <cell r="E38">
            <v>0.1</v>
          </cell>
        </row>
        <row r="39">
          <cell r="B39">
            <v>302872500</v>
          </cell>
          <cell r="C39" t="str">
            <v>To</v>
          </cell>
          <cell r="D39">
            <v>649012499</v>
          </cell>
          <cell r="E39">
            <v>0.15</v>
          </cell>
        </row>
        <row r="40">
          <cell r="B40">
            <v>649012500</v>
          </cell>
          <cell r="C40" t="str">
            <v>To</v>
          </cell>
          <cell r="D40">
            <v>1298024999</v>
          </cell>
          <cell r="E40">
            <v>0.2</v>
          </cell>
        </row>
        <row r="41">
          <cell r="B41">
            <v>1298025000</v>
          </cell>
          <cell r="C41" t="str">
            <v>To</v>
          </cell>
          <cell r="D41">
            <v>2379712499</v>
          </cell>
          <cell r="E41">
            <v>0.26</v>
          </cell>
        </row>
        <row r="42">
          <cell r="B42">
            <v>2379712500</v>
          </cell>
          <cell r="C42" t="str">
            <v>To</v>
          </cell>
          <cell r="D42">
            <v>4326749999</v>
          </cell>
          <cell r="E42">
            <v>0.33</v>
          </cell>
        </row>
        <row r="43">
          <cell r="B43">
            <v>4326750000</v>
          </cell>
          <cell r="C43" t="str">
            <v>To</v>
          </cell>
          <cell r="D43">
            <v>7355474999</v>
          </cell>
          <cell r="E43">
            <v>0.41</v>
          </cell>
        </row>
        <row r="44">
          <cell r="B44">
            <v>7355475000</v>
          </cell>
          <cell r="C44" t="str">
            <v>And above</v>
          </cell>
          <cell r="E44">
            <v>0.5</v>
          </cell>
        </row>
        <row r="46">
          <cell r="B46" t="str">
            <v>Support Offerings &amp; Pricing</v>
          </cell>
        </row>
        <row r="47">
          <cell r="B47" t="str">
            <v>SAP Standard Support</v>
          </cell>
          <cell r="C47">
            <v>0.19</v>
          </cell>
        </row>
        <row r="48">
          <cell r="B48" t="str">
            <v>SAP Enterprise Support</v>
          </cell>
          <cell r="C48">
            <v>0.22</v>
          </cell>
        </row>
        <row r="49">
          <cell r="B49" t="str">
            <v>SAP Product Support for Large Enterprises</v>
          </cell>
          <cell r="C49">
            <v>0.17</v>
          </cell>
        </row>
        <row r="52">
          <cell r="D52">
            <v>0</v>
          </cell>
        </row>
        <row r="57">
          <cell r="D57" t="str">
            <v>Y</v>
          </cell>
        </row>
        <row r="58">
          <cell r="D58" t="str">
            <v xml:space="preserve">Y </v>
          </cell>
        </row>
        <row r="59">
          <cell r="D59" t="str">
            <v>dummyvalue</v>
          </cell>
        </row>
        <row r="60">
          <cell r="D60" t="str">
            <v>A</v>
          </cell>
        </row>
        <row r="62">
          <cell r="D62" t="str">
            <v>Y</v>
          </cell>
        </row>
        <row r="63">
          <cell r="D63" t="str">
            <v xml:space="preserve">Y </v>
          </cell>
        </row>
        <row r="64">
          <cell r="D64" t="str">
            <v>dummyvalue</v>
          </cell>
        </row>
        <row r="65">
          <cell r="D65" t="str">
            <v>E</v>
          </cell>
        </row>
        <row r="66">
          <cell r="D66" t="str">
            <v>Y/N</v>
          </cell>
        </row>
        <row r="69">
          <cell r="B69" t="str">
            <v>Price List                              Column header ==&gt;</v>
          </cell>
          <cell r="C69" t="str">
            <v>Material Number</v>
          </cell>
          <cell r="D69" t="str">
            <v>Price List Item</v>
          </cell>
          <cell r="E69" t="str">
            <v>In blocks of</v>
          </cell>
          <cell r="F69" t="str">
            <v>Licensing Metric</v>
          </cell>
          <cell r="G69" t="str">
            <v>List price per block</v>
          </cell>
          <cell r="H69" t="str">
            <v>Term</v>
          </cell>
          <cell r="I69" t="str">
            <v>Vol. tier from …</v>
          </cell>
          <cell r="J69" t="str">
            <v>… to</v>
          </cell>
          <cell r="K69" t="str">
            <v>Min blocks</v>
          </cell>
          <cell r="L69" t="str">
            <v>Max Price</v>
          </cell>
          <cell r="M69" t="str">
            <v>PRE</v>
          </cell>
          <cell r="N69" t="str">
            <v>SAV relevant</v>
          </cell>
          <cell r="O69" t="str">
            <v>HSAV relevant</v>
          </cell>
          <cell r="P69" t="str">
            <v>Compatible DB</v>
          </cell>
          <cell r="Q69" t="str">
            <v>Discountable</v>
          </cell>
          <cell r="R69" t="str">
            <v>3rd Party</v>
          </cell>
        </row>
        <row r="70">
          <cell r="B70" t="str">
            <v>Price_List_2009_1.xls</v>
          </cell>
          <cell r="C70">
            <v>1</v>
          </cell>
          <cell r="D70">
            <v>2</v>
          </cell>
          <cell r="E70">
            <v>3</v>
          </cell>
          <cell r="F70">
            <v>5</v>
          </cell>
          <cell r="G70">
            <v>6</v>
          </cell>
          <cell r="H70">
            <v>0</v>
          </cell>
          <cell r="I70">
            <v>0</v>
          </cell>
          <cell r="J70">
            <v>0</v>
          </cell>
          <cell r="K70">
            <v>8</v>
          </cell>
          <cell r="L70">
            <v>9</v>
          </cell>
          <cell r="M70">
            <v>12</v>
          </cell>
          <cell r="N70">
            <v>13</v>
          </cell>
          <cell r="O70">
            <v>0</v>
          </cell>
          <cell r="P70">
            <v>14</v>
          </cell>
          <cell r="Q70">
            <v>15</v>
          </cell>
          <cell r="R70">
            <v>16</v>
          </cell>
        </row>
        <row r="71">
          <cell r="B71" t="str">
            <v>Price_List_2009_2.xls</v>
          </cell>
          <cell r="C71">
            <v>1</v>
          </cell>
          <cell r="D71">
            <v>2</v>
          </cell>
          <cell r="E71">
            <v>3</v>
          </cell>
          <cell r="F71">
            <v>5</v>
          </cell>
          <cell r="G71">
            <v>6</v>
          </cell>
          <cell r="H71">
            <v>0</v>
          </cell>
          <cell r="I71">
            <v>0</v>
          </cell>
          <cell r="J71">
            <v>0</v>
          </cell>
          <cell r="K71">
            <v>8</v>
          </cell>
          <cell r="L71">
            <v>9</v>
          </cell>
          <cell r="M71">
            <v>12</v>
          </cell>
          <cell r="N71">
            <v>13</v>
          </cell>
          <cell r="O71">
            <v>0</v>
          </cell>
          <cell r="P71">
            <v>14</v>
          </cell>
          <cell r="Q71">
            <v>15</v>
          </cell>
          <cell r="R71">
            <v>16</v>
          </cell>
        </row>
        <row r="72">
          <cell r="B72" t="str">
            <v>Price_List_BSNWBO_2010_1_v21_Direct.xlsm</v>
          </cell>
          <cell r="C72">
            <v>1</v>
          </cell>
          <cell r="D72">
            <v>2</v>
          </cell>
          <cell r="E72">
            <v>3</v>
          </cell>
          <cell r="F72">
            <v>5</v>
          </cell>
          <cell r="G72">
            <v>6</v>
          </cell>
          <cell r="H72">
            <v>0</v>
          </cell>
          <cell r="I72">
            <v>0</v>
          </cell>
          <cell r="J72">
            <v>0</v>
          </cell>
          <cell r="K72">
            <v>8</v>
          </cell>
          <cell r="L72">
            <v>9</v>
          </cell>
          <cell r="M72">
            <v>12</v>
          </cell>
          <cell r="N72">
            <v>13</v>
          </cell>
          <cell r="O72">
            <v>0</v>
          </cell>
          <cell r="P72">
            <v>14</v>
          </cell>
          <cell r="Q72">
            <v>15</v>
          </cell>
          <cell r="R72">
            <v>16</v>
          </cell>
        </row>
        <row r="73">
          <cell r="B73" t="str">
            <v>Price_List_BSNWBO_2010_2_v18_Direct.xlsm</v>
          </cell>
          <cell r="C73">
            <v>1</v>
          </cell>
          <cell r="D73">
            <v>2</v>
          </cell>
          <cell r="E73">
            <v>3</v>
          </cell>
          <cell r="F73">
            <v>5</v>
          </cell>
          <cell r="G73">
            <v>6</v>
          </cell>
          <cell r="H73">
            <v>0</v>
          </cell>
          <cell r="I73">
            <v>0</v>
          </cell>
          <cell r="J73">
            <v>0</v>
          </cell>
          <cell r="K73">
            <v>8</v>
          </cell>
          <cell r="L73">
            <v>9</v>
          </cell>
          <cell r="M73">
            <v>12</v>
          </cell>
          <cell r="N73">
            <v>13</v>
          </cell>
          <cell r="O73">
            <v>0</v>
          </cell>
          <cell r="P73">
            <v>14</v>
          </cell>
          <cell r="Q73">
            <v>15</v>
          </cell>
          <cell r="R73">
            <v>16</v>
          </cell>
        </row>
        <row r="74">
          <cell r="B74" t="str">
            <v>Price_List_BSNWBO_2010_1_v21_Direct.xlsx</v>
          </cell>
          <cell r="C74">
            <v>1</v>
          </cell>
          <cell r="D74">
            <v>2</v>
          </cell>
          <cell r="E74">
            <v>3</v>
          </cell>
          <cell r="F74">
            <v>5</v>
          </cell>
          <cell r="G74">
            <v>6</v>
          </cell>
          <cell r="H74">
            <v>0</v>
          </cell>
          <cell r="I74">
            <v>0</v>
          </cell>
          <cell r="J74">
            <v>0</v>
          </cell>
          <cell r="K74">
            <v>8</v>
          </cell>
          <cell r="L74">
            <v>9</v>
          </cell>
          <cell r="M74">
            <v>12</v>
          </cell>
          <cell r="N74">
            <v>13</v>
          </cell>
          <cell r="O74">
            <v>0</v>
          </cell>
          <cell r="P74">
            <v>14</v>
          </cell>
          <cell r="Q74">
            <v>15</v>
          </cell>
          <cell r="R74">
            <v>16</v>
          </cell>
        </row>
        <row r="75">
          <cell r="B75" t="str">
            <v>Price_List_BSNWBO_2010_2_v18_Direct.xlsm</v>
          </cell>
          <cell r="C75">
            <v>1</v>
          </cell>
          <cell r="D75">
            <v>2</v>
          </cell>
          <cell r="E75">
            <v>3</v>
          </cell>
          <cell r="F75">
            <v>5</v>
          </cell>
          <cell r="G75">
            <v>6</v>
          </cell>
          <cell r="H75">
            <v>0</v>
          </cell>
          <cell r="I75">
            <v>0</v>
          </cell>
          <cell r="J75">
            <v>0</v>
          </cell>
          <cell r="K75">
            <v>8</v>
          </cell>
          <cell r="L75">
            <v>9</v>
          </cell>
          <cell r="M75">
            <v>12</v>
          </cell>
          <cell r="N75">
            <v>13</v>
          </cell>
          <cell r="O75">
            <v>0</v>
          </cell>
          <cell r="P75">
            <v>14</v>
          </cell>
          <cell r="Q75">
            <v>15</v>
          </cell>
          <cell r="R75">
            <v>16</v>
          </cell>
        </row>
        <row r="76">
          <cell r="B76" t="str">
            <v>Price_List_BSNWBO_2011_1_v10_Direct.xlsm</v>
          </cell>
          <cell r="C76">
            <v>1</v>
          </cell>
          <cell r="D76">
            <v>2</v>
          </cell>
          <cell r="E76">
            <v>3</v>
          </cell>
          <cell r="F76">
            <v>5</v>
          </cell>
          <cell r="G76">
            <v>6</v>
          </cell>
          <cell r="H76">
            <v>0</v>
          </cell>
          <cell r="I76">
            <v>0</v>
          </cell>
          <cell r="J76">
            <v>0</v>
          </cell>
          <cell r="K76">
            <v>8</v>
          </cell>
          <cell r="L76">
            <v>9</v>
          </cell>
          <cell r="M76">
            <v>12</v>
          </cell>
          <cell r="N76">
            <v>13</v>
          </cell>
          <cell r="O76">
            <v>0</v>
          </cell>
          <cell r="P76">
            <v>14</v>
          </cell>
          <cell r="Q76">
            <v>15</v>
          </cell>
          <cell r="R76">
            <v>16</v>
          </cell>
        </row>
        <row r="77">
          <cell r="B77" t="str">
            <v>Price_List_BSNWBO_2011_2_v10_Direct.xlsm</v>
          </cell>
          <cell r="C77">
            <v>1</v>
          </cell>
          <cell r="D77">
            <v>2</v>
          </cell>
          <cell r="E77">
            <v>3</v>
          </cell>
          <cell r="F77">
            <v>5</v>
          </cell>
          <cell r="G77">
            <v>6</v>
          </cell>
          <cell r="H77">
            <v>0</v>
          </cell>
          <cell r="I77">
            <v>0</v>
          </cell>
          <cell r="J77">
            <v>0</v>
          </cell>
          <cell r="K77">
            <v>8</v>
          </cell>
          <cell r="L77">
            <v>9</v>
          </cell>
          <cell r="M77">
            <v>12</v>
          </cell>
          <cell r="N77">
            <v>13</v>
          </cell>
          <cell r="O77">
            <v>0</v>
          </cell>
          <cell r="P77">
            <v>14</v>
          </cell>
          <cell r="Q77">
            <v>15</v>
          </cell>
          <cell r="R77">
            <v>16</v>
          </cell>
        </row>
        <row r="78">
          <cell r="B78" t="str">
            <v>Price_List_BSNWBO_2011_3_v20_Direct.xlsm</v>
          </cell>
          <cell r="C78">
            <v>1</v>
          </cell>
          <cell r="D78">
            <v>2</v>
          </cell>
          <cell r="E78">
            <v>3</v>
          </cell>
          <cell r="F78">
            <v>5</v>
          </cell>
          <cell r="G78">
            <v>6</v>
          </cell>
          <cell r="H78">
            <v>0</v>
          </cell>
          <cell r="I78">
            <v>0</v>
          </cell>
          <cell r="J78">
            <v>0</v>
          </cell>
          <cell r="K78">
            <v>8</v>
          </cell>
          <cell r="L78">
            <v>9</v>
          </cell>
          <cell r="M78">
            <v>12</v>
          </cell>
          <cell r="N78">
            <v>13</v>
          </cell>
          <cell r="O78">
            <v>0</v>
          </cell>
          <cell r="P78">
            <v>14</v>
          </cell>
          <cell r="Q78">
            <v>15</v>
          </cell>
          <cell r="R78">
            <v>16</v>
          </cell>
        </row>
        <row r="79">
          <cell r="B79" t="str">
            <v>Price_List_BSNWBO_2011_4_v10_Direct.xlsm</v>
          </cell>
          <cell r="C79">
            <v>1</v>
          </cell>
          <cell r="D79">
            <v>2</v>
          </cell>
          <cell r="E79">
            <v>3</v>
          </cell>
          <cell r="F79">
            <v>5</v>
          </cell>
          <cell r="G79">
            <v>6</v>
          </cell>
          <cell r="H79">
            <v>0</v>
          </cell>
          <cell r="I79">
            <v>0</v>
          </cell>
          <cell r="J79">
            <v>0</v>
          </cell>
          <cell r="K79">
            <v>8</v>
          </cell>
          <cell r="L79">
            <v>9</v>
          </cell>
          <cell r="M79">
            <v>12</v>
          </cell>
          <cell r="N79">
            <v>13</v>
          </cell>
          <cell r="O79">
            <v>0</v>
          </cell>
          <cell r="P79">
            <v>14</v>
          </cell>
          <cell r="Q79">
            <v>15</v>
          </cell>
          <cell r="R79">
            <v>16</v>
          </cell>
        </row>
        <row r="80">
          <cell r="B80" t="str">
            <v>Price_List_BSNWBO_2012_1_v10_Direct.xlsm</v>
          </cell>
          <cell r="C80">
            <v>1</v>
          </cell>
          <cell r="D80">
            <v>2</v>
          </cell>
          <cell r="E80">
            <v>3</v>
          </cell>
          <cell r="F80">
            <v>5</v>
          </cell>
          <cell r="G80">
            <v>6</v>
          </cell>
          <cell r="H80">
            <v>0</v>
          </cell>
          <cell r="I80">
            <v>0</v>
          </cell>
          <cell r="J80">
            <v>0</v>
          </cell>
          <cell r="K80">
            <v>8</v>
          </cell>
          <cell r="L80">
            <v>9</v>
          </cell>
          <cell r="M80">
            <v>12</v>
          </cell>
          <cell r="N80">
            <v>13</v>
          </cell>
          <cell r="O80">
            <v>0</v>
          </cell>
          <cell r="P80">
            <v>14</v>
          </cell>
          <cell r="Q80">
            <v>15</v>
          </cell>
          <cell r="R80">
            <v>16</v>
          </cell>
        </row>
        <row r="81">
          <cell r="B81" t="str">
            <v>Price_List_BSNWBO_2012_2_v21_Direct.xlsm</v>
          </cell>
          <cell r="C81">
            <v>1</v>
          </cell>
          <cell r="D81">
            <v>2</v>
          </cell>
          <cell r="E81">
            <v>3</v>
          </cell>
          <cell r="F81">
            <v>5</v>
          </cell>
          <cell r="G81">
            <v>6</v>
          </cell>
          <cell r="H81">
            <v>0</v>
          </cell>
          <cell r="I81">
            <v>0</v>
          </cell>
          <cell r="J81">
            <v>0</v>
          </cell>
          <cell r="K81">
            <v>8</v>
          </cell>
          <cell r="L81">
            <v>9</v>
          </cell>
          <cell r="M81">
            <v>12</v>
          </cell>
          <cell r="N81">
            <v>13</v>
          </cell>
          <cell r="O81">
            <v>0</v>
          </cell>
          <cell r="P81">
            <v>14</v>
          </cell>
          <cell r="Q81">
            <v>15</v>
          </cell>
          <cell r="R81">
            <v>16</v>
          </cell>
        </row>
        <row r="82">
          <cell r="B82" t="str">
            <v>Price_List_BSNWBO_2012_3_v30_Direct.xlsm</v>
          </cell>
          <cell r="C82">
            <v>1</v>
          </cell>
          <cell r="D82">
            <v>2</v>
          </cell>
          <cell r="E82">
            <v>3</v>
          </cell>
          <cell r="F82">
            <v>5</v>
          </cell>
          <cell r="G82">
            <v>6</v>
          </cell>
          <cell r="H82">
            <v>0</v>
          </cell>
          <cell r="I82">
            <v>0</v>
          </cell>
          <cell r="J82">
            <v>0</v>
          </cell>
          <cell r="K82">
            <v>8</v>
          </cell>
          <cell r="L82">
            <v>9</v>
          </cell>
          <cell r="M82">
            <v>12</v>
          </cell>
          <cell r="N82">
            <v>13</v>
          </cell>
          <cell r="O82">
            <v>0</v>
          </cell>
          <cell r="P82">
            <v>14</v>
          </cell>
          <cell r="Q82">
            <v>15</v>
          </cell>
          <cell r="R82">
            <v>16</v>
          </cell>
        </row>
        <row r="83">
          <cell r="B83" t="str">
            <v>Price_List_BSNWBO_2012_4_v30_Direct.xlsm</v>
          </cell>
          <cell r="C83">
            <v>1</v>
          </cell>
          <cell r="D83">
            <v>2</v>
          </cell>
          <cell r="E83">
            <v>3</v>
          </cell>
          <cell r="F83">
            <v>5</v>
          </cell>
          <cell r="G83">
            <v>6</v>
          </cell>
          <cell r="H83">
            <v>0</v>
          </cell>
          <cell r="I83">
            <v>0</v>
          </cell>
          <cell r="J83">
            <v>0</v>
          </cell>
          <cell r="K83">
            <v>8</v>
          </cell>
          <cell r="L83">
            <v>9</v>
          </cell>
          <cell r="M83">
            <v>12</v>
          </cell>
          <cell r="N83">
            <v>13</v>
          </cell>
          <cell r="O83">
            <v>0</v>
          </cell>
          <cell r="P83">
            <v>14</v>
          </cell>
          <cell r="Q83">
            <v>15</v>
          </cell>
          <cell r="R83">
            <v>16</v>
          </cell>
        </row>
        <row r="84">
          <cell r="B84" t="str">
            <v>Price_List_BSNWBO_2013_1_v20_Direct.xlsm</v>
          </cell>
          <cell r="C84">
            <v>1</v>
          </cell>
          <cell r="D84">
            <v>2</v>
          </cell>
          <cell r="E84">
            <v>3</v>
          </cell>
          <cell r="F84">
            <v>5</v>
          </cell>
          <cell r="G84">
            <v>6</v>
          </cell>
          <cell r="H84">
            <v>0</v>
          </cell>
          <cell r="I84">
            <v>0</v>
          </cell>
          <cell r="J84">
            <v>0</v>
          </cell>
          <cell r="K84">
            <v>8</v>
          </cell>
          <cell r="L84">
            <v>9</v>
          </cell>
          <cell r="M84">
            <v>12</v>
          </cell>
          <cell r="N84">
            <v>13</v>
          </cell>
          <cell r="O84">
            <v>0</v>
          </cell>
          <cell r="P84">
            <v>14</v>
          </cell>
          <cell r="Q84">
            <v>15</v>
          </cell>
          <cell r="R84">
            <v>16</v>
          </cell>
        </row>
        <row r="85">
          <cell r="B85" t="str">
            <v>Price_List_BSNWBO_2013_2_v40_Direct.xlsm</v>
          </cell>
          <cell r="C85">
            <v>1</v>
          </cell>
          <cell r="D85">
            <v>2</v>
          </cell>
          <cell r="E85">
            <v>3</v>
          </cell>
          <cell r="F85">
            <v>5</v>
          </cell>
          <cell r="G85">
            <v>6</v>
          </cell>
          <cell r="H85">
            <v>0</v>
          </cell>
          <cell r="I85">
            <v>0</v>
          </cell>
          <cell r="J85">
            <v>0</v>
          </cell>
          <cell r="K85">
            <v>8</v>
          </cell>
          <cell r="L85">
            <v>9</v>
          </cell>
          <cell r="M85">
            <v>12</v>
          </cell>
          <cell r="N85">
            <v>13</v>
          </cell>
          <cell r="O85">
            <v>0</v>
          </cell>
          <cell r="P85">
            <v>14</v>
          </cell>
          <cell r="Q85">
            <v>15</v>
          </cell>
          <cell r="R85">
            <v>16</v>
          </cell>
        </row>
        <row r="86">
          <cell r="B86" t="str">
            <v>Price_List_BSNWBO_2013_4_v10_Direct.xlsm</v>
          </cell>
          <cell r="C86">
            <v>1</v>
          </cell>
          <cell r="D86">
            <v>2</v>
          </cell>
          <cell r="E86">
            <v>3</v>
          </cell>
          <cell r="F86">
            <v>5</v>
          </cell>
          <cell r="G86">
            <v>6</v>
          </cell>
          <cell r="H86">
            <v>0</v>
          </cell>
          <cell r="I86">
            <v>0</v>
          </cell>
          <cell r="J86">
            <v>0</v>
          </cell>
          <cell r="K86">
            <v>8</v>
          </cell>
          <cell r="L86">
            <v>9</v>
          </cell>
          <cell r="M86">
            <v>12</v>
          </cell>
          <cell r="N86">
            <v>13</v>
          </cell>
          <cell r="O86">
            <v>0</v>
          </cell>
          <cell r="P86">
            <v>14</v>
          </cell>
          <cell r="Q86">
            <v>15</v>
          </cell>
          <cell r="R86">
            <v>16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Price_List_BSNWBO_2014_1_v20_Direct.xlsm</v>
          </cell>
          <cell r="C88">
            <v>1</v>
          </cell>
          <cell r="D88">
            <v>2</v>
          </cell>
          <cell r="E88">
            <v>3</v>
          </cell>
          <cell r="F88">
            <v>5</v>
          </cell>
          <cell r="G88">
            <v>6</v>
          </cell>
          <cell r="H88">
            <v>0</v>
          </cell>
          <cell r="I88">
            <v>0</v>
          </cell>
          <cell r="J88">
            <v>0</v>
          </cell>
          <cell r="K88">
            <v>8</v>
          </cell>
          <cell r="L88">
            <v>9</v>
          </cell>
          <cell r="M88">
            <v>12</v>
          </cell>
          <cell r="N88">
            <v>13</v>
          </cell>
          <cell r="O88">
            <v>14</v>
          </cell>
          <cell r="P88">
            <v>15</v>
          </cell>
          <cell r="Q88">
            <v>16</v>
          </cell>
          <cell r="R88">
            <v>17</v>
          </cell>
        </row>
        <row r="89">
          <cell r="B89" t="str">
            <v>Price_List_BSNWBO_2014_2_v20_Direct.xlsm</v>
          </cell>
          <cell r="C89">
            <v>1</v>
          </cell>
          <cell r="D89">
            <v>2</v>
          </cell>
          <cell r="E89">
            <v>3</v>
          </cell>
          <cell r="F89">
            <v>5</v>
          </cell>
          <cell r="G89">
            <v>6</v>
          </cell>
          <cell r="H89">
            <v>0</v>
          </cell>
          <cell r="I89">
            <v>0</v>
          </cell>
          <cell r="J89">
            <v>0</v>
          </cell>
          <cell r="K89">
            <v>8</v>
          </cell>
          <cell r="L89">
            <v>9</v>
          </cell>
          <cell r="M89">
            <v>12</v>
          </cell>
          <cell r="N89">
            <v>13</v>
          </cell>
          <cell r="O89">
            <v>14</v>
          </cell>
          <cell r="P89">
            <v>15</v>
          </cell>
          <cell r="Q89">
            <v>16</v>
          </cell>
          <cell r="R89">
            <v>17</v>
          </cell>
        </row>
        <row r="90">
          <cell r="B90" t="str">
            <v>Price_List_BSNWBO_2014_3_v20_Direct.xlsm</v>
          </cell>
          <cell r="C90">
            <v>1</v>
          </cell>
          <cell r="D90">
            <v>2</v>
          </cell>
          <cell r="E90">
            <v>3</v>
          </cell>
          <cell r="F90">
            <v>5</v>
          </cell>
          <cell r="G90">
            <v>6</v>
          </cell>
          <cell r="H90">
            <v>0</v>
          </cell>
          <cell r="I90">
            <v>0</v>
          </cell>
          <cell r="J90">
            <v>0</v>
          </cell>
          <cell r="K90">
            <v>8</v>
          </cell>
          <cell r="L90">
            <v>9</v>
          </cell>
          <cell r="M90">
            <v>12</v>
          </cell>
          <cell r="N90">
            <v>13</v>
          </cell>
          <cell r="O90">
            <v>14</v>
          </cell>
          <cell r="P90">
            <v>15</v>
          </cell>
          <cell r="Q90">
            <v>16</v>
          </cell>
          <cell r="R90">
            <v>17</v>
          </cell>
        </row>
        <row r="91">
          <cell r="B91" t="str">
            <v>Price_List_BSNWBO_2014_4_v20_Direct.xlsm</v>
          </cell>
          <cell r="C91">
            <v>1</v>
          </cell>
          <cell r="D91">
            <v>2</v>
          </cell>
          <cell r="E91">
            <v>3</v>
          </cell>
          <cell r="F91">
            <v>5</v>
          </cell>
          <cell r="G91">
            <v>6</v>
          </cell>
          <cell r="H91">
            <v>0</v>
          </cell>
          <cell r="I91">
            <v>0</v>
          </cell>
          <cell r="J91">
            <v>0</v>
          </cell>
          <cell r="K91">
            <v>8</v>
          </cell>
          <cell r="L91">
            <v>9</v>
          </cell>
          <cell r="M91">
            <v>12</v>
          </cell>
          <cell r="N91">
            <v>13</v>
          </cell>
          <cell r="O91">
            <v>14</v>
          </cell>
          <cell r="P91">
            <v>15</v>
          </cell>
          <cell r="Q91">
            <v>16</v>
          </cell>
          <cell r="R91">
            <v>17</v>
          </cell>
        </row>
        <row r="92">
          <cell r="B92" t="str">
            <v>Price_List_BSNWBO_2014_4_v40_Direct_OR.xlsm</v>
          </cell>
          <cell r="C92">
            <v>1</v>
          </cell>
          <cell r="D92">
            <v>2</v>
          </cell>
          <cell r="E92">
            <v>3</v>
          </cell>
          <cell r="F92">
            <v>5</v>
          </cell>
          <cell r="G92">
            <v>6</v>
          </cell>
          <cell r="H92">
            <v>0</v>
          </cell>
          <cell r="I92">
            <v>0</v>
          </cell>
          <cell r="J92">
            <v>0</v>
          </cell>
          <cell r="K92">
            <v>8</v>
          </cell>
          <cell r="L92">
            <v>9</v>
          </cell>
          <cell r="M92">
            <v>12</v>
          </cell>
          <cell r="N92">
            <v>13</v>
          </cell>
          <cell r="O92">
            <v>14</v>
          </cell>
          <cell r="P92">
            <v>15</v>
          </cell>
          <cell r="Q92">
            <v>16</v>
          </cell>
          <cell r="R92">
            <v>17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Price_List_BSNWBO_2015_1_v30_Direct.xlsm</v>
          </cell>
          <cell r="C94">
            <v>1</v>
          </cell>
          <cell r="D94">
            <v>2</v>
          </cell>
          <cell r="E94">
            <v>3</v>
          </cell>
          <cell r="F94">
            <v>5</v>
          </cell>
          <cell r="G94">
            <v>6</v>
          </cell>
          <cell r="H94">
            <v>8</v>
          </cell>
          <cell r="I94">
            <v>9</v>
          </cell>
          <cell r="J94">
            <v>10</v>
          </cell>
          <cell r="K94">
            <v>11</v>
          </cell>
          <cell r="L94">
            <v>12</v>
          </cell>
          <cell r="M94">
            <v>15</v>
          </cell>
          <cell r="N94">
            <v>16</v>
          </cell>
          <cell r="O94">
            <v>17</v>
          </cell>
          <cell r="P94">
            <v>18</v>
          </cell>
          <cell r="Q94">
            <v>19</v>
          </cell>
          <cell r="R94">
            <v>20</v>
          </cell>
        </row>
        <row r="95">
          <cell r="B95" t="str">
            <v>Price_List_BSNWBO_2015_1_v70_Direct_OR.xlsm</v>
          </cell>
          <cell r="C95">
            <v>1</v>
          </cell>
          <cell r="D95">
            <v>2</v>
          </cell>
          <cell r="E95">
            <v>3</v>
          </cell>
          <cell r="F95">
            <v>5</v>
          </cell>
          <cell r="G95">
            <v>6</v>
          </cell>
          <cell r="H95">
            <v>8</v>
          </cell>
          <cell r="I95">
            <v>9</v>
          </cell>
          <cell r="J95">
            <v>10</v>
          </cell>
          <cell r="K95">
            <v>11</v>
          </cell>
          <cell r="L95">
            <v>12</v>
          </cell>
          <cell r="M95">
            <v>15</v>
          </cell>
          <cell r="N95">
            <v>16</v>
          </cell>
          <cell r="O95">
            <v>17</v>
          </cell>
          <cell r="P95">
            <v>18</v>
          </cell>
          <cell r="Q95">
            <v>19</v>
          </cell>
          <cell r="R95">
            <v>20</v>
          </cell>
        </row>
        <row r="96">
          <cell r="B96" t="str">
            <v>Price_List_Cloud_2014_4_v10_CLDir.xlsm</v>
          </cell>
          <cell r="C96">
            <v>1</v>
          </cell>
          <cell r="D96">
            <v>2</v>
          </cell>
          <cell r="E96">
            <v>3</v>
          </cell>
          <cell r="F96">
            <v>5</v>
          </cell>
          <cell r="G96">
            <v>6</v>
          </cell>
          <cell r="H96">
            <v>8</v>
          </cell>
          <cell r="I96">
            <v>9</v>
          </cell>
          <cell r="J96">
            <v>10</v>
          </cell>
          <cell r="K96">
            <v>11</v>
          </cell>
          <cell r="L96">
            <v>12</v>
          </cell>
          <cell r="M96">
            <v>15</v>
          </cell>
          <cell r="N96">
            <v>16</v>
          </cell>
          <cell r="O96">
            <v>17</v>
          </cell>
          <cell r="P96">
            <v>18</v>
          </cell>
          <cell r="Q96">
            <v>19</v>
          </cell>
          <cell r="R96">
            <v>20</v>
          </cell>
        </row>
        <row r="97">
          <cell r="B97" t="str">
            <v>Price_List_Cloud_2015_1_v30_CLDir.xlsm</v>
          </cell>
          <cell r="C97">
            <v>1</v>
          </cell>
          <cell r="D97">
            <v>2</v>
          </cell>
          <cell r="E97">
            <v>3</v>
          </cell>
          <cell r="F97">
            <v>5</v>
          </cell>
          <cell r="G97">
            <v>6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15</v>
          </cell>
          <cell r="N97">
            <v>16</v>
          </cell>
          <cell r="O97">
            <v>17</v>
          </cell>
          <cell r="P97">
            <v>18</v>
          </cell>
          <cell r="Q97">
            <v>19</v>
          </cell>
          <cell r="R97">
            <v>20</v>
          </cell>
        </row>
        <row r="98">
          <cell r="B98" t="str">
            <v>Price_List_Cloud_2015_1_v60_CLDir_OR.xlsm</v>
          </cell>
          <cell r="C98">
            <v>1</v>
          </cell>
          <cell r="D98">
            <v>2</v>
          </cell>
          <cell r="E98">
            <v>3</v>
          </cell>
          <cell r="F98">
            <v>5</v>
          </cell>
          <cell r="G98">
            <v>6</v>
          </cell>
          <cell r="H98">
            <v>8</v>
          </cell>
          <cell r="I98">
            <v>9</v>
          </cell>
          <cell r="J98">
            <v>10</v>
          </cell>
          <cell r="K98">
            <v>11</v>
          </cell>
          <cell r="L98">
            <v>12</v>
          </cell>
          <cell r="M98">
            <v>15</v>
          </cell>
          <cell r="N98">
            <v>16</v>
          </cell>
          <cell r="O98">
            <v>17</v>
          </cell>
          <cell r="P98">
            <v>18</v>
          </cell>
          <cell r="Q98">
            <v>19</v>
          </cell>
          <cell r="R98">
            <v>20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Price_List_BSNWBO_2015_2_v10_Direct.xlsm</v>
          </cell>
          <cell r="C100">
            <v>1</v>
          </cell>
          <cell r="D100">
            <v>2</v>
          </cell>
          <cell r="E100">
            <v>3</v>
          </cell>
          <cell r="F100">
            <v>5</v>
          </cell>
          <cell r="G100">
            <v>6</v>
          </cell>
          <cell r="H100">
            <v>8</v>
          </cell>
          <cell r="I100">
            <v>9</v>
          </cell>
          <cell r="J100">
            <v>10</v>
          </cell>
          <cell r="K100">
            <v>12</v>
          </cell>
          <cell r="L100">
            <v>13</v>
          </cell>
          <cell r="M100">
            <v>16</v>
          </cell>
          <cell r="N100">
            <v>17</v>
          </cell>
          <cell r="O100">
            <v>18</v>
          </cell>
          <cell r="P100">
            <v>19</v>
          </cell>
          <cell r="Q100">
            <v>20</v>
          </cell>
          <cell r="R100">
            <v>21</v>
          </cell>
        </row>
        <row r="101">
          <cell r="B101" t="str">
            <v>Price_List_BSNWBO_2015_2_v10_Direct_OR.xlsm</v>
          </cell>
          <cell r="C101">
            <v>1</v>
          </cell>
          <cell r="D101">
            <v>2</v>
          </cell>
          <cell r="E101">
            <v>3</v>
          </cell>
          <cell r="F101">
            <v>5</v>
          </cell>
          <cell r="G101">
            <v>6</v>
          </cell>
          <cell r="H101">
            <v>8</v>
          </cell>
          <cell r="I101">
            <v>9</v>
          </cell>
          <cell r="J101">
            <v>10</v>
          </cell>
          <cell r="K101">
            <v>12</v>
          </cell>
          <cell r="L101">
            <v>13</v>
          </cell>
          <cell r="M101">
            <v>16</v>
          </cell>
          <cell r="N101">
            <v>17</v>
          </cell>
          <cell r="O101">
            <v>18</v>
          </cell>
          <cell r="P101">
            <v>19</v>
          </cell>
          <cell r="Q101">
            <v>20</v>
          </cell>
          <cell r="R101">
            <v>21</v>
          </cell>
        </row>
        <row r="102">
          <cell r="B102" t="str">
            <v>Price_List_BSNWBO_2015_3_v13_Direct.xlsm</v>
          </cell>
          <cell r="C102">
            <v>1</v>
          </cell>
          <cell r="D102">
            <v>2</v>
          </cell>
          <cell r="E102">
            <v>3</v>
          </cell>
          <cell r="F102">
            <v>5</v>
          </cell>
          <cell r="G102">
            <v>6</v>
          </cell>
          <cell r="H102">
            <v>8</v>
          </cell>
          <cell r="I102">
            <v>9</v>
          </cell>
          <cell r="J102">
            <v>10</v>
          </cell>
          <cell r="K102">
            <v>12</v>
          </cell>
          <cell r="L102">
            <v>13</v>
          </cell>
          <cell r="M102">
            <v>16</v>
          </cell>
          <cell r="N102">
            <v>17</v>
          </cell>
          <cell r="O102">
            <v>18</v>
          </cell>
          <cell r="P102">
            <v>19</v>
          </cell>
          <cell r="Q102">
            <v>20</v>
          </cell>
          <cell r="R102">
            <v>21</v>
          </cell>
        </row>
        <row r="103">
          <cell r="B103" t="str">
            <v>Price_List_BSNWBO_2015_3_v10_Direct_Supplemental.xlsm</v>
          </cell>
          <cell r="C103">
            <v>1</v>
          </cell>
          <cell r="D103">
            <v>2</v>
          </cell>
          <cell r="E103">
            <v>3</v>
          </cell>
          <cell r="F103">
            <v>5</v>
          </cell>
          <cell r="G103">
            <v>6</v>
          </cell>
          <cell r="H103">
            <v>8</v>
          </cell>
          <cell r="I103">
            <v>9</v>
          </cell>
          <cell r="J103">
            <v>10</v>
          </cell>
          <cell r="K103">
            <v>12</v>
          </cell>
          <cell r="L103">
            <v>13</v>
          </cell>
          <cell r="M103">
            <v>16</v>
          </cell>
          <cell r="N103">
            <v>17</v>
          </cell>
          <cell r="O103">
            <v>18</v>
          </cell>
          <cell r="P103">
            <v>19</v>
          </cell>
          <cell r="Q103">
            <v>20</v>
          </cell>
          <cell r="R103">
            <v>21</v>
          </cell>
        </row>
        <row r="104">
          <cell r="B104" t="str">
            <v>RU_Price_List_BSNWBO_2015_3_v10_Direct_Supplemental.xlsm</v>
          </cell>
          <cell r="C104">
            <v>1</v>
          </cell>
          <cell r="D104">
            <v>2</v>
          </cell>
          <cell r="E104">
            <v>3</v>
          </cell>
          <cell r="F104">
            <v>5</v>
          </cell>
          <cell r="G104">
            <v>6</v>
          </cell>
          <cell r="H104">
            <v>8</v>
          </cell>
          <cell r="I104">
            <v>9</v>
          </cell>
          <cell r="J104">
            <v>10</v>
          </cell>
          <cell r="K104">
            <v>12</v>
          </cell>
          <cell r="L104">
            <v>13</v>
          </cell>
          <cell r="M104">
            <v>16</v>
          </cell>
          <cell r="N104">
            <v>17</v>
          </cell>
          <cell r="O104">
            <v>18</v>
          </cell>
          <cell r="P104">
            <v>19</v>
          </cell>
          <cell r="Q104">
            <v>20</v>
          </cell>
          <cell r="R104">
            <v>21</v>
          </cell>
        </row>
        <row r="105">
          <cell r="B105" t="str">
            <v>Price_List_BSNWBO_2015_4_v11_Direct.xlsm</v>
          </cell>
          <cell r="C105">
            <v>1</v>
          </cell>
          <cell r="D105">
            <v>2</v>
          </cell>
          <cell r="E105">
            <v>3</v>
          </cell>
          <cell r="F105">
            <v>5</v>
          </cell>
          <cell r="G105">
            <v>6</v>
          </cell>
          <cell r="H105">
            <v>8</v>
          </cell>
          <cell r="I105">
            <v>9</v>
          </cell>
          <cell r="J105">
            <v>10</v>
          </cell>
          <cell r="K105">
            <v>12</v>
          </cell>
          <cell r="L105">
            <v>13</v>
          </cell>
          <cell r="M105">
            <v>16</v>
          </cell>
          <cell r="N105">
            <v>17</v>
          </cell>
          <cell r="O105">
            <v>18</v>
          </cell>
          <cell r="P105">
            <v>19</v>
          </cell>
          <cell r="Q105">
            <v>20</v>
          </cell>
          <cell r="R105">
            <v>21</v>
          </cell>
        </row>
        <row r="106">
          <cell r="B106" t="str">
            <v>Price_List_BSNWBO_2015_4_v10_Direct_Supplemental.xlsm</v>
          </cell>
          <cell r="C106">
            <v>1</v>
          </cell>
          <cell r="D106">
            <v>2</v>
          </cell>
          <cell r="E106">
            <v>3</v>
          </cell>
          <cell r="F106">
            <v>5</v>
          </cell>
          <cell r="G106">
            <v>6</v>
          </cell>
          <cell r="H106">
            <v>8</v>
          </cell>
          <cell r="I106">
            <v>9</v>
          </cell>
          <cell r="J106">
            <v>10</v>
          </cell>
          <cell r="K106">
            <v>12</v>
          </cell>
          <cell r="L106">
            <v>13</v>
          </cell>
          <cell r="M106">
            <v>16</v>
          </cell>
          <cell r="N106">
            <v>17</v>
          </cell>
          <cell r="O106">
            <v>18</v>
          </cell>
          <cell r="P106">
            <v>19</v>
          </cell>
          <cell r="Q106">
            <v>20</v>
          </cell>
          <cell r="R106">
            <v>21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Price_List_Cloud_2015_2_v10_CLDir.xlsm</v>
          </cell>
          <cell r="C109">
            <v>1</v>
          </cell>
          <cell r="D109">
            <v>2</v>
          </cell>
          <cell r="E109">
            <v>3</v>
          </cell>
          <cell r="F109">
            <v>5</v>
          </cell>
          <cell r="G109">
            <v>6</v>
          </cell>
          <cell r="H109">
            <v>8</v>
          </cell>
          <cell r="I109">
            <v>9</v>
          </cell>
          <cell r="J109">
            <v>10</v>
          </cell>
          <cell r="K109">
            <v>12</v>
          </cell>
          <cell r="L109">
            <v>13</v>
          </cell>
          <cell r="M109">
            <v>16</v>
          </cell>
          <cell r="N109">
            <v>17</v>
          </cell>
          <cell r="O109">
            <v>18</v>
          </cell>
          <cell r="P109">
            <v>19</v>
          </cell>
          <cell r="Q109">
            <v>20</v>
          </cell>
          <cell r="R109">
            <v>21</v>
          </cell>
        </row>
        <row r="110">
          <cell r="B110" t="str">
            <v>Price_List_Cloud_2015_2_v10_CLDir_OR.xlsm</v>
          </cell>
          <cell r="C110">
            <v>1</v>
          </cell>
          <cell r="D110">
            <v>2</v>
          </cell>
          <cell r="E110">
            <v>3</v>
          </cell>
          <cell r="F110">
            <v>5</v>
          </cell>
          <cell r="G110">
            <v>6</v>
          </cell>
          <cell r="H110">
            <v>8</v>
          </cell>
          <cell r="I110">
            <v>9</v>
          </cell>
          <cell r="J110">
            <v>10</v>
          </cell>
          <cell r="K110">
            <v>12</v>
          </cell>
          <cell r="L110">
            <v>13</v>
          </cell>
          <cell r="M110">
            <v>16</v>
          </cell>
          <cell r="N110">
            <v>17</v>
          </cell>
          <cell r="O110">
            <v>18</v>
          </cell>
          <cell r="P110">
            <v>19</v>
          </cell>
          <cell r="Q110">
            <v>20</v>
          </cell>
          <cell r="R110">
            <v>21</v>
          </cell>
        </row>
        <row r="111">
          <cell r="B111" t="str">
            <v>Price_List_Cloud_2015_3_v12_CLDir.xlsm</v>
          </cell>
          <cell r="C111">
            <v>1</v>
          </cell>
          <cell r="D111">
            <v>2</v>
          </cell>
          <cell r="E111">
            <v>3</v>
          </cell>
          <cell r="F111">
            <v>5</v>
          </cell>
          <cell r="G111">
            <v>6</v>
          </cell>
          <cell r="H111">
            <v>8</v>
          </cell>
          <cell r="I111">
            <v>9</v>
          </cell>
          <cell r="J111">
            <v>10</v>
          </cell>
          <cell r="K111">
            <v>12</v>
          </cell>
          <cell r="L111">
            <v>13</v>
          </cell>
          <cell r="M111">
            <v>16</v>
          </cell>
          <cell r="N111">
            <v>17</v>
          </cell>
          <cell r="O111">
            <v>18</v>
          </cell>
          <cell r="P111">
            <v>19</v>
          </cell>
          <cell r="Q111">
            <v>20</v>
          </cell>
          <cell r="R111">
            <v>21</v>
          </cell>
        </row>
        <row r="112">
          <cell r="B112" t="str">
            <v>Price_List_Cloud_2015_3_v11_CLDir_Supplemental.xlsm</v>
          </cell>
          <cell r="C112">
            <v>1</v>
          </cell>
          <cell r="D112">
            <v>2</v>
          </cell>
          <cell r="E112">
            <v>3</v>
          </cell>
          <cell r="F112">
            <v>5</v>
          </cell>
          <cell r="G112">
            <v>6</v>
          </cell>
          <cell r="H112">
            <v>8</v>
          </cell>
          <cell r="I112">
            <v>9</v>
          </cell>
          <cell r="J112">
            <v>10</v>
          </cell>
          <cell r="K112">
            <v>12</v>
          </cell>
          <cell r="L112">
            <v>13</v>
          </cell>
          <cell r="M112">
            <v>16</v>
          </cell>
          <cell r="N112">
            <v>17</v>
          </cell>
          <cell r="O112">
            <v>18</v>
          </cell>
          <cell r="P112">
            <v>19</v>
          </cell>
          <cell r="Q112">
            <v>20</v>
          </cell>
          <cell r="R112">
            <v>21</v>
          </cell>
        </row>
        <row r="113">
          <cell r="B113" t="str">
            <v>Price_List_Cloud_2015_4_v11_CLDir.xlsm</v>
          </cell>
          <cell r="C113">
            <v>1</v>
          </cell>
          <cell r="D113">
            <v>2</v>
          </cell>
          <cell r="E113">
            <v>3</v>
          </cell>
          <cell r="F113">
            <v>5</v>
          </cell>
          <cell r="G113">
            <v>6</v>
          </cell>
          <cell r="H113">
            <v>8</v>
          </cell>
          <cell r="I113">
            <v>9</v>
          </cell>
          <cell r="J113">
            <v>10</v>
          </cell>
          <cell r="K113">
            <v>12</v>
          </cell>
          <cell r="L113">
            <v>13</v>
          </cell>
          <cell r="M113">
            <v>16</v>
          </cell>
          <cell r="N113">
            <v>17</v>
          </cell>
          <cell r="O113">
            <v>18</v>
          </cell>
          <cell r="P113">
            <v>19</v>
          </cell>
          <cell r="Q113">
            <v>20</v>
          </cell>
          <cell r="R113">
            <v>21</v>
          </cell>
        </row>
        <row r="114">
          <cell r="B114" t="str">
            <v>Price_List_Cloud_2015_4_v12_CLDir_Supplemental.xlsm</v>
          </cell>
          <cell r="C114">
            <v>1</v>
          </cell>
          <cell r="D114">
            <v>2</v>
          </cell>
          <cell r="E114">
            <v>3</v>
          </cell>
          <cell r="F114">
            <v>5</v>
          </cell>
          <cell r="G114">
            <v>6</v>
          </cell>
          <cell r="H114">
            <v>8</v>
          </cell>
          <cell r="I114">
            <v>9</v>
          </cell>
          <cell r="J114">
            <v>10</v>
          </cell>
          <cell r="K114">
            <v>12</v>
          </cell>
          <cell r="L114">
            <v>13</v>
          </cell>
          <cell r="M114">
            <v>16</v>
          </cell>
          <cell r="N114">
            <v>17</v>
          </cell>
          <cell r="O114">
            <v>18</v>
          </cell>
          <cell r="P114">
            <v>19</v>
          </cell>
          <cell r="Q114">
            <v>20</v>
          </cell>
          <cell r="R114">
            <v>21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default_OP</v>
          </cell>
          <cell r="C116">
            <v>1</v>
          </cell>
          <cell r="D116">
            <v>2</v>
          </cell>
          <cell r="E116">
            <v>3</v>
          </cell>
          <cell r="F116">
            <v>5</v>
          </cell>
          <cell r="G116">
            <v>6</v>
          </cell>
          <cell r="H116">
            <v>8</v>
          </cell>
          <cell r="I116">
            <v>9</v>
          </cell>
          <cell r="J116">
            <v>10</v>
          </cell>
          <cell r="K116">
            <v>11</v>
          </cell>
          <cell r="L116">
            <v>12</v>
          </cell>
          <cell r="M116">
            <v>15</v>
          </cell>
          <cell r="N116">
            <v>16</v>
          </cell>
          <cell r="O116">
            <v>17</v>
          </cell>
          <cell r="P116">
            <v>18</v>
          </cell>
          <cell r="Q116">
            <v>19</v>
          </cell>
          <cell r="R116">
            <v>20</v>
          </cell>
        </row>
        <row r="117">
          <cell r="B117" t="str">
            <v>default_Cloud</v>
          </cell>
          <cell r="C117">
            <v>1</v>
          </cell>
          <cell r="D117">
            <v>2</v>
          </cell>
          <cell r="E117">
            <v>3</v>
          </cell>
          <cell r="F117">
            <v>5</v>
          </cell>
          <cell r="G117">
            <v>6</v>
          </cell>
          <cell r="H117">
            <v>8</v>
          </cell>
          <cell r="I117">
            <v>9</v>
          </cell>
          <cell r="J117">
            <v>10</v>
          </cell>
          <cell r="K117">
            <v>11</v>
          </cell>
          <cell r="L117">
            <v>12</v>
          </cell>
          <cell r="M117">
            <v>15</v>
          </cell>
          <cell r="N117">
            <v>16</v>
          </cell>
          <cell r="O117">
            <v>17</v>
          </cell>
          <cell r="P117">
            <v>18</v>
          </cell>
          <cell r="Q117">
            <v>19</v>
          </cell>
          <cell r="R117">
            <v>20</v>
          </cell>
        </row>
      </sheetData>
      <sheetData sheetId="9" refreshError="1"/>
      <sheetData sheetId="10" refreshError="1"/>
      <sheetData sheetId="11"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6">
          <cell r="H16">
            <v>0</v>
          </cell>
        </row>
        <row r="24"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49">
          <cell r="H49">
            <v>0.5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6">
          <cell r="H56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89">
          <cell r="H89">
            <v>0</v>
          </cell>
        </row>
        <row r="96">
          <cell r="H96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</sheetData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"/>
      <sheetName val="TOC"/>
      <sheetName val="P-1"/>
      <sheetName val="P-2"/>
      <sheetName val="P-3"/>
      <sheetName val="P-4"/>
      <sheetName val="P-5"/>
      <sheetName val="P-6"/>
      <sheetName val="P-7"/>
      <sheetName val="P-8"/>
      <sheetName val="P-9"/>
      <sheetName val="P-10"/>
      <sheetName val="P-11"/>
      <sheetName val="P-12"/>
      <sheetName val="P-13"/>
      <sheetName val="P-14"/>
      <sheetName val="P-15"/>
      <sheetName val="P-16"/>
      <sheetName val="Budget"/>
      <sheetName val="Setup"/>
      <sheetName val="ForCharts"/>
      <sheetName val="Forecasts"/>
      <sheetName val="Comp"/>
      <sheetName val="Содержание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август"/>
      <sheetName val="SMSTemp"/>
      <sheetName val="01ADDL.F.A."/>
      <sheetName val="Summary"/>
      <sheetName val="Flash Report December v3"/>
      <sheetName val="Управление"/>
      <sheetName val="SAPBEXfilters"/>
    </sheetNames>
    <sheetDataSet>
      <sheetData sheetId="0"/>
      <sheetData sheetId="1" refreshError="1">
        <row r="4">
          <cell r="C4" t="str">
            <v>Стр. - Page</v>
          </cell>
        </row>
        <row r="5">
          <cell r="B5" t="str">
            <v>Резюме для руководства
Executive Summary</v>
          </cell>
          <cell r="C5">
            <v>1</v>
          </cell>
        </row>
        <row r="6">
          <cell r="A6" t="str">
            <v>Финансы - Financials</v>
          </cell>
        </row>
        <row r="7">
          <cell r="B7" t="str">
            <v>Предварительная сводка финансовых показателей
Preliminary Financials Summary</v>
          </cell>
          <cell r="C7">
            <v>3</v>
          </cell>
        </row>
        <row r="8">
          <cell r="B8" t="str">
            <v>Макроэкономическая ситуация
Macroeconomic Environment</v>
          </cell>
          <cell r="C8">
            <v>4</v>
          </cell>
        </row>
        <row r="10">
          <cell r="A10" t="str">
            <v>Производство - Production</v>
          </cell>
        </row>
        <row r="11">
          <cell r="B11" t="str">
            <v>Cводка производственных показателей
Production Summary</v>
          </cell>
          <cell r="C11">
            <v>5</v>
          </cell>
        </row>
        <row r="12">
          <cell r="B12" t="str">
            <v>KCC. Добыча руды
KCC. Ore Extraction</v>
          </cell>
          <cell r="C12">
            <v>6</v>
          </cell>
        </row>
        <row r="13">
          <cell r="B13" t="str">
            <v>KCC. Производство концентрата
KCC. Concentrate Production</v>
          </cell>
          <cell r="C13">
            <v>7</v>
          </cell>
        </row>
        <row r="14">
          <cell r="B14" t="str">
            <v>KCC. Производство катодной меди
KCC. Copper Cathodes Production</v>
          </cell>
          <cell r="C14">
            <v>8</v>
          </cell>
        </row>
        <row r="15">
          <cell r="B15" t="str">
            <v>KCC. Производство медной катанки
KCC. Copper Rod Production</v>
          </cell>
          <cell r="C15">
            <v>9</v>
          </cell>
        </row>
        <row r="16">
          <cell r="B16" t="str">
            <v>KCC. Производство металлического цинка
KCC. Metal Zinc Production</v>
          </cell>
          <cell r="C16">
            <v>10</v>
          </cell>
        </row>
        <row r="17">
          <cell r="B17" t="str">
            <v>KCC. Производство серебра
KCC. Silver Production</v>
          </cell>
          <cell r="C17">
            <v>11</v>
          </cell>
        </row>
        <row r="18">
          <cell r="B18" t="str">
            <v>KCC. Производство золота
KCC. Gold Production</v>
          </cell>
          <cell r="C18">
            <v>12</v>
          </cell>
        </row>
        <row r="19">
          <cell r="B19" t="str">
            <v>KCC. Анализ регионов
KCC. Regions Analysis</v>
          </cell>
          <cell r="C19">
            <v>13</v>
          </cell>
        </row>
        <row r="20">
          <cell r="B20" t="str">
            <v>MKM. Производство
MKM. Production</v>
          </cell>
          <cell r="C20">
            <v>14</v>
          </cell>
        </row>
        <row r="22">
          <cell r="A22" t="str">
            <v>Прочее - Other</v>
          </cell>
        </row>
        <row r="23">
          <cell r="B23" t="str">
            <v>Прочее
Other</v>
          </cell>
          <cell r="C23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 (новый) "/>
      <sheetName val="АФО Ф1"/>
      <sheetName val="АФО Ф2"/>
      <sheetName val="АФО Ф3"/>
      <sheetName val="скор.баланс"/>
      <sheetName val="скор.1P"/>
      <sheetName val="скор. 5П"/>
      <sheetName val="утв. баланс"/>
      <sheetName val="утв. 1Р"/>
      <sheetName val="К Бал 13-12"/>
      <sheetName val="К Бал 12-11"/>
      <sheetName val="К Ф2 13-12"/>
      <sheetName val="К Ф2 12-11"/>
      <sheetName val="К ОС 13-12"/>
      <sheetName val="К ОС 12-11 "/>
      <sheetName val="К ФР 13-12"/>
      <sheetName val="К ФЗ 12-11"/>
      <sheetName val="К ПО 13-12"/>
      <sheetName val="К ПО 12-11"/>
    </sheetNames>
    <sheetDataSet>
      <sheetData sheetId="0"/>
      <sheetData sheetId="1"/>
      <sheetData sheetId="2"/>
      <sheetData sheetId="3"/>
      <sheetData sheetId="4"/>
      <sheetData sheetId="5">
        <row r="2">
          <cell r="N2" t="str">
            <v>СБП</v>
          </cell>
        </row>
        <row r="3">
          <cell r="N3" t="str">
            <v>Авто</v>
          </cell>
        </row>
        <row r="4">
          <cell r="N4" t="str">
            <v>N</v>
          </cell>
        </row>
        <row r="5">
          <cell r="N5" t="str">
            <v>N</v>
          </cell>
        </row>
        <row r="8">
          <cell r="H8" t="str">
            <v>#RFR</v>
          </cell>
        </row>
        <row r="127">
          <cell r="F127" t="str">
            <v>2013.TOTAL</v>
          </cell>
        </row>
        <row r="132">
          <cell r="E132" t="str">
            <v>2014 г.</v>
          </cell>
          <cell r="F132" t="str">
            <v>2014.DEC</v>
          </cell>
        </row>
        <row r="133">
          <cell r="B133" t="str">
            <v>2012.TOTAL</v>
          </cell>
        </row>
        <row r="134">
          <cell r="B134" t="str">
            <v>2013.TOTAL</v>
          </cell>
        </row>
        <row r="135">
          <cell r="E135" t="str">
            <v>2015 г.</v>
          </cell>
        </row>
        <row r="136">
          <cell r="E136" t="str">
            <v>2016 г.</v>
          </cell>
        </row>
        <row r="137">
          <cell r="E137" t="str">
            <v>2017 г.</v>
          </cell>
        </row>
        <row r="138">
          <cell r="E138" t="str">
            <v>2018 г.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 коэффициентов"/>
      <sheetName val="КФО Ф-1"/>
      <sheetName val="КФО Ф-2"/>
      <sheetName val="КФО Ф-3"/>
      <sheetName val="Баланс"/>
      <sheetName val="Отчет о прибылях"/>
      <sheetName val="ОДДС"/>
      <sheetName val="ПР 2013-2015 Форма 1П"/>
      <sheetName val="ПР 2013-2015 Баланс"/>
      <sheetName val="ПР 2013-2015 ДДС"/>
      <sheetName val="Финуст."/>
      <sheetName val="КПД СК"/>
      <sheetName val="Диаграмма1"/>
      <sheetName val="Диаграмма2"/>
      <sheetName val="Лист1"/>
    </sheetNames>
    <sheetDataSet>
      <sheetData sheetId="0" refreshError="1"/>
      <sheetData sheetId="1" refreshError="1"/>
      <sheetData sheetId="2" refreshError="1">
        <row r="4">
          <cell r="E4" t="str">
            <v>DO0001</v>
          </cell>
        </row>
        <row r="11">
          <cell r="E11" t="str">
            <v>#ERR</v>
          </cell>
        </row>
        <row r="23">
          <cell r="A23" t="str">
            <v>#ERR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face"/>
      <sheetName val="Cover"/>
      <sheetName val="CoCu"/>
      <sheetName val="Master"/>
      <sheetName val="Parameter"/>
      <sheetName val="Sectors"/>
      <sheetName val="SoC"/>
      <sheetName val="Licensing Details"/>
      <sheetName val="UG"/>
      <sheetName val="Lex"/>
      <sheetName val="Disc"/>
      <sheetName val="ALPM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1999"/>
      <sheetName val="TOC"/>
      <sheetName val="Precios"/>
      <sheetName val="B-4"/>
      <sheetName val="FES"/>
      <sheetName val="JUly97"/>
      <sheetName val="H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s"/>
      <sheetName val="Cover"/>
      <sheetName val="Index"/>
      <sheetName val="1"/>
      <sheetName val="2"/>
      <sheetName val="3"/>
      <sheetName val="4"/>
      <sheetName val="5"/>
      <sheetName val="6"/>
      <sheetName val="7"/>
      <sheetName val="8"/>
      <sheetName val="9"/>
      <sheetName val="Detailed Actual"/>
      <sheetName val="Actual_B&amp;A"/>
      <sheetName val="A_HS"/>
      <sheetName val="Actual Progarmme"/>
      <sheetName val="2013 Forecast"/>
      <sheetName val="Forecast"/>
      <sheetName val="Reconcil"/>
      <sheetName val="F_Other_Expenses"/>
      <sheetName val="F_Assumptions"/>
      <sheetName val="F_IT HW-SW Costs"/>
      <sheetName val="12_Opex and Capex"/>
      <sheetName val="F_Manpower"/>
      <sheetName val="Graphs"/>
      <sheetName val="Graphs SI"/>
      <sheetName val="F_Summary"/>
      <sheetName val="F_Validation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7">
          <cell r="A27" t="str">
            <v>GBP</v>
          </cell>
          <cell r="B27">
            <v>1.5769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Содержание"/>
      <sheetName val="7.1"/>
      <sheetName val="Info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ЕдИзм"/>
      <sheetName val="I KEY INFORMATION"/>
      <sheetName val="Sheet1"/>
      <sheetName val="из сем"/>
      <sheetName val="Instructions"/>
      <sheetName val="US Dollar 2003"/>
      <sheetName val="SDR 2003"/>
      <sheetName val="1NK"/>
      <sheetName val="Captions"/>
      <sheetName val="form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Anlagevermögen"/>
      <sheetName val="Control Settings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почтов."/>
      <sheetName val="GTM BK"/>
      <sheetName val="Const"/>
      <sheetName val="Dep_OpEx"/>
      <sheetName val="5R"/>
      <sheetName val="Consolidator Inputs"/>
      <sheetName val="Auxilliary_Info"/>
      <sheetName val="KreПК"/>
      <sheetName val="11"/>
      <sheetName val="SMSTemp"/>
      <sheetName val="6НК-cт."/>
      <sheetName val="Interco payables&amp;receivables"/>
      <sheetName val="Налоги"/>
      <sheetName val="Б.мчас (П)"/>
      <sheetName val="IS"/>
      <sheetName val="свод"/>
      <sheetName val="calc"/>
      <sheetName val="предприятия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Пр 41"/>
      <sheetName val="Russia Print Version"/>
      <sheetName val="U2 775 - COGS comparison per su"/>
      <sheetName val="finbal10"/>
      <sheetName val="12НК"/>
      <sheetName val="3НК"/>
      <sheetName val="KCC"/>
      <sheetName val="Данные"/>
      <sheetName val="П"/>
      <sheetName val="I. Прогноз доходов"/>
      <sheetName val="Financial ratios А3"/>
      <sheetName val="2_2 ОтклОТМ"/>
      <sheetName val="1_3_2 ОТМ"/>
      <sheetName val="2008 ГСМ"/>
      <sheetName val="Плата за загрязнение "/>
      <sheetName val="Типограф"/>
      <sheetName val="Собственный капитал"/>
      <sheetName val="ОборБалФормОтч"/>
      <sheetName val="ТитулЛистОтч"/>
      <sheetName val="2кв."/>
      <sheetName val="ОТиТБ"/>
      <sheetName val="Production_ref_Q4"/>
      <sheetName val="Sales-COS"/>
      <sheetName val="Non-Statistical Sampling Master"/>
      <sheetName val="Global Data"/>
      <sheetName val="A-20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H3.100 Rollforward"/>
      <sheetName val="факс(2005-20гг.)"/>
      <sheetName val="Инв.вл"/>
      <sheetName val="факт 2005 г."/>
      <sheetName val="д.7.001"/>
      <sheetName val="свод грузоотпр."/>
      <sheetName val="Курс"/>
      <sheetName val="Inputs"/>
      <sheetName val="Оборудование_стоим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 по заполнению"/>
      <sheetName val="ТитулЛистОтч"/>
      <sheetName val="ОборБалФормОтч"/>
      <sheetName val="ОтчРезултФХД"/>
      <sheetName val="ОтчетДвижДенег"/>
      <sheetName val="РасхПерФормОтч"/>
      <sheetName val="ТрудФормОтч"/>
      <sheetName val="ПроизПоказ"/>
      <sheetName val="РаспрДох"/>
      <sheetName val="1P-MO"/>
      <sheetName val="ИЛЦ ЮГ-СЦ"/>
      <sheetName val="Инвест_портфель"/>
    </sheetNames>
    <sheetDataSet>
      <sheetData sheetId="0"/>
      <sheetData sheetId="1">
        <row r="22">
          <cell r="C22" t="str">
            <v>ОАО"Казпочта"</v>
          </cell>
        </row>
        <row r="23">
          <cell r="C23" t="str">
            <v>Открытое акционерное общество</v>
          </cell>
        </row>
        <row r="24">
          <cell r="C24" t="str">
            <v>индекс 480012 г.Алматы ул.Богенбай батыра,152</v>
          </cell>
        </row>
        <row r="25">
          <cell r="C25">
            <v>36532</v>
          </cell>
        </row>
        <row r="26">
          <cell r="C26" t="str">
            <v>30503-1910-АК(ШК)</v>
          </cell>
        </row>
        <row r="27">
          <cell r="C27" t="str">
            <v>600700100437</v>
          </cell>
        </row>
        <row r="28">
          <cell r="C28">
            <v>39189746</v>
          </cell>
        </row>
        <row r="29">
          <cell r="C29">
            <v>50000</v>
          </cell>
        </row>
        <row r="30">
          <cell r="C30">
            <v>64110</v>
          </cell>
        </row>
        <row r="31">
          <cell r="C31" t="str">
            <v>Министерство транспорта и коммуникаций</v>
          </cell>
        </row>
        <row r="32">
          <cell r="C32">
            <v>36889</v>
          </cell>
        </row>
        <row r="33">
          <cell r="C33" t="str">
            <v>№ А 4390</v>
          </cell>
        </row>
        <row r="36">
          <cell r="C36">
            <v>903660</v>
          </cell>
        </row>
        <row r="38">
          <cell r="C38">
            <v>1000</v>
          </cell>
        </row>
        <row r="39">
          <cell r="C39">
            <v>903660</v>
          </cell>
        </row>
        <row r="40">
          <cell r="C40" t="str">
            <v>ОАО"Казпочта"</v>
          </cell>
        </row>
        <row r="41">
          <cell r="C41">
            <v>1</v>
          </cell>
        </row>
        <row r="42">
          <cell r="C42" t="str">
            <v>Председатель Правления ОАО"Казпочта</v>
          </cell>
        </row>
        <row r="43">
          <cell r="C43" t="str">
            <v>Арыстанов Аркен Кенесбекович</v>
          </cell>
        </row>
        <row r="44">
          <cell r="C44" t="str">
            <v>Кашкынбаева Кулшахан Жумашевна</v>
          </cell>
        </row>
        <row r="45">
          <cell r="C45" t="str">
            <v>Джунсызбаева Роза Баяхметовна</v>
          </cell>
        </row>
        <row r="46">
          <cell r="C46" t="str">
            <v>59-06-11</v>
          </cell>
        </row>
        <row r="47">
          <cell r="C47" t="str">
            <v>59-06-22</v>
          </cell>
        </row>
        <row r="48">
          <cell r="C48" t="str">
            <v>59-06-25</v>
          </cell>
        </row>
      </sheetData>
      <sheetData sheetId="2">
        <row r="22">
          <cell r="C22" t="str">
            <v>ОАО"Казпочта"</v>
          </cell>
        </row>
        <row r="23">
          <cell r="C23" t="str">
            <v>Открытое акционерное общество</v>
          </cell>
        </row>
        <row r="24">
          <cell r="C24" t="str">
            <v>индекс 480012 г.Алматы ул.Богенбай батыра,152</v>
          </cell>
        </row>
        <row r="33">
          <cell r="C33" t="str">
            <v>№ А 4390</v>
          </cell>
        </row>
        <row r="36">
          <cell r="C36">
            <v>903660</v>
          </cell>
        </row>
        <row r="38">
          <cell r="C38">
            <v>1000</v>
          </cell>
        </row>
        <row r="45">
          <cell r="C45" t="str">
            <v>Джунсызбаева Роза Баяхметовна</v>
          </cell>
        </row>
        <row r="46">
          <cell r="C46" t="str">
            <v>59-06-11</v>
          </cell>
        </row>
        <row r="47">
          <cell r="C47" t="str">
            <v>59-06-22</v>
          </cell>
        </row>
        <row r="48">
          <cell r="C48">
            <v>0</v>
          </cell>
          <cell r="F48">
            <v>0</v>
          </cell>
        </row>
        <row r="63">
          <cell r="C63">
            <v>0</v>
          </cell>
        </row>
        <row r="98">
          <cell r="C98">
            <v>0</v>
          </cell>
        </row>
        <row r="113">
          <cell r="C113">
            <v>0</v>
          </cell>
          <cell r="F113">
            <v>0</v>
          </cell>
        </row>
        <row r="224">
          <cell r="E224">
            <v>0</v>
          </cell>
          <cell r="F22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face"/>
      <sheetName val="Cover"/>
      <sheetName val="CoCu"/>
      <sheetName val="Master"/>
      <sheetName val="Parameter"/>
      <sheetName val="Sectors"/>
      <sheetName val="SoC"/>
      <sheetName val="Licensing Details"/>
      <sheetName val="UG"/>
      <sheetName val="Lex"/>
      <sheetName val="Disc"/>
      <sheetName val="ALP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"/>
      <sheetName val="Допущения"/>
      <sheetName val="расчет"/>
      <sheetName val="ОПУ"/>
      <sheetName val="Баланс"/>
      <sheetName val="КВЛ"/>
      <sheetName val="Амортизация ОС и НМА"/>
      <sheetName val="Расходы по займам"/>
      <sheetName val="аннуитет "/>
      <sheetName val="Бюджет 2015 года"/>
    </sheetNames>
    <sheetDataSet>
      <sheetData sheetId="0"/>
      <sheetData sheetId="1">
        <row r="3">
          <cell r="B3">
            <v>7.3999999999999996E-2</v>
          </cell>
        </row>
        <row r="4">
          <cell r="B4">
            <v>0.2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сполнение плана по доходам и р"/>
      <sheetName val="факт1"/>
      <sheetName val="Электронпост"/>
      <sheetName val="1P-MO"/>
      <sheetName val="Динамика по месяцам "/>
      <sheetName val="Последний утв ПР"/>
      <sheetName val="План 2015 НР"/>
      <sheetName val="План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Расчет_2"/>
      <sheetName val="Final"/>
      <sheetName val="Анализ"/>
    </sheetNames>
    <sheetDataSet>
      <sheetData sheetId="0" refreshError="1">
        <row r="1">
          <cell r="C1" t="str">
            <v>Нурсултан Вост.</v>
          </cell>
        </row>
        <row r="17">
          <cell r="M17">
            <v>1.012760791798736</v>
          </cell>
        </row>
        <row r="18">
          <cell r="M18">
            <v>1.1650042826864662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з сем"/>
      <sheetName val="Instructions"/>
      <sheetName val="US Dollar 2003"/>
      <sheetName val="SDR 2003"/>
      <sheetName val="1NK"/>
      <sheetName val="Captions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U2 775 - COGS comparison per su"/>
      <sheetName val="finbal10"/>
      <sheetName val="12НК"/>
      <sheetName val="3НК"/>
      <sheetName val="7НК"/>
      <sheetName val="KCC"/>
      <sheetName val="Данные"/>
      <sheetName val="П"/>
      <sheetName val="I. Прогноз доходов"/>
      <sheetName val="Financial ratios А3"/>
      <sheetName val="2_2 ОтклОТМ"/>
      <sheetName val="1_3_2 ОТМ"/>
      <sheetName val="Б.мчас (П)"/>
      <sheetName val="свод"/>
      <sheetName val="calc"/>
      <sheetName val="2008 ГСМ"/>
      <sheetName val="Плата за загрязнение "/>
      <sheetName val="Типограф"/>
      <sheetName val="IS"/>
      <sheetName val="Собственный капитал"/>
      <sheetName val="ОборБалФормОтч"/>
      <sheetName val="ТитулЛистОтч"/>
      <sheetName val="2кв."/>
      <sheetName val="ОТиТБ"/>
      <sheetName val="Production_ref_Q4"/>
      <sheetName val="Sales-COS"/>
      <sheetName val="Non-Statistical Sampling Master"/>
      <sheetName val="Global Data"/>
      <sheetName val="SMSTemp"/>
      <sheetName val="A-20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H3.100 Rollforward"/>
      <sheetName val="Налоги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Capex"/>
      <sheetName val="Kolommen_balans"/>
      <sheetName val="SA Procedures"/>
      <sheetName val="misc"/>
      <sheetName val="16.12"/>
      <sheetName val="-расчет налогов от ФОТ  на 2014"/>
      <sheetName val="Securities"/>
      <sheetName val="I KEY INFORMATION"/>
      <sheetName val="факс(2005-20гг.)"/>
      <sheetName val="11"/>
      <sheetName val="6НК-cт."/>
      <sheetName val="Interco payables&amp;receivables"/>
      <sheetName val="Common"/>
      <sheetName val="OPEX&amp;FIN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Оборудование_стоим"/>
      <sheetName val="O.500 Property Tax"/>
      <sheetName val="предприятия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ГМ "/>
      <sheetName val="5"/>
      <sheetName val="fish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Analytics"/>
      <sheetName val="FA Movement Kyrg"/>
      <sheetName val="Reference"/>
      <sheetName val="Pbs_Wbs_ATC"/>
      <sheetName val="перевозки"/>
      <sheetName val="9"/>
      <sheetName val="L-1"/>
      <sheetName val="ввод-вывод ОС авг2004- 2005"/>
      <sheetName val="Precios"/>
      <sheetName val="Макро"/>
      <sheetName val="$ IS"/>
      <sheetName val="MetaData"/>
      <sheetName val="ЛСЦ начисленное на 31.12.08"/>
      <sheetName val="ЛЛизинг начис. на 31.12.08"/>
      <sheetName val="ВОЛС"/>
      <sheetName val="10"/>
      <sheetName val="7"/>
      <sheetName val="Форма3.6"/>
      <sheetName val="Graph"/>
      <sheetName val="FA Movement "/>
      <sheetName val="depreciation testing"/>
      <sheetName val="УПРАВЛЕНИЕ11"/>
      <sheetName val="Служебный ФКРБ"/>
      <sheetName val="Источник финансирования"/>
      <sheetName val="Способ закупки"/>
      <sheetName val="Тип пункта плана"/>
      <sheetName val="Cash flows - PBC"/>
      <sheetName val="FA register"/>
      <sheetName val="Keys"/>
      <sheetName val="почтов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Расчет_2"/>
      <sheetName val="Final"/>
      <sheetName val="Анализ"/>
    </sheetNames>
    <sheetDataSet>
      <sheetData sheetId="0">
        <row r="7">
          <cell r="C7">
            <v>561964</v>
          </cell>
        </row>
        <row r="44">
          <cell r="C44">
            <v>196687.4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Содержание"/>
      <sheetName val="Comp"/>
      <sheetName val="Dictionaries"/>
      <sheetName val="Тех укрепление"/>
      <sheetName val="Кап ремонт"/>
      <sheetName val="свод меб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Форма2"/>
      <sheetName val="Важн_2004"/>
      <sheetName val="Важн_20041"/>
      <sheetName val="KAZAK RECO ST 99"/>
      <sheetName val="Profit &amp; Loss Total"/>
      <sheetName val="Assumptions"/>
      <sheetName val="3НК"/>
      <sheetName val="7.1"/>
      <sheetName val="57_1NKs плюс АА_Н"/>
      <sheetName val="7НК"/>
      <sheetName val="5R"/>
      <sheetName val="ШРР"/>
      <sheetName val="Баланс ТД"/>
      <sheetName val="12НК"/>
      <sheetName val="2БО"/>
      <sheetName val="2НК"/>
      <sheetName val="Труд"/>
      <sheetName val="Info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OffshoreBatchReport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Ф3РД"/>
      <sheetName val="Ф3УДТГ"/>
      <sheetName val="Ф3УПГ"/>
      <sheetName val="Ф3УДТВ"/>
      <sheetName val="ТЭПиКПД"/>
      <sheetName val="Пр.план"/>
      <sheetName val="ОТМ"/>
      <sheetName val="ДоходСбыт"/>
      <sheetName val="ПрЗатр"/>
      <sheetName val="РасхПер."/>
      <sheetName val="КВЛ"/>
      <sheetName val="NEW"/>
      <sheetName val="1.KPI"/>
      <sheetName val="2.P&amp;L"/>
      <sheetName val="3.CF"/>
      <sheetName val="4.BS"/>
      <sheetName val="5.CAP"/>
      <sheetName val="6.PAS"/>
      <sheetName val="7.LN"/>
      <sheetName val="8.AFF"/>
      <sheetName val="9.ТАХ"/>
      <sheetName val="10.TEPs DZO"/>
      <sheetName val="OLD"/>
      <sheetName val="7НК"/>
      <sheetName val="8НК"/>
      <sheetName val="9НК"/>
      <sheetName val="10.AST"/>
      <sheetName val="#ССЫЛКА"/>
      <sheetName val="FES"/>
      <sheetName val="Лист1"/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11"/>
      <sheetName val="Пр4 (2)"/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А3.1"/>
      <sheetName val="А3.3."/>
      <sheetName val="А3.2"/>
      <sheetName val="масла-свод"/>
      <sheetName val="А3.4"/>
      <sheetName val="А 3.6"/>
      <sheetName val="А4.1"/>
      <sheetName val="А 7.2 и А 17.33"/>
      <sheetName val="А 7.5"/>
      <sheetName val="А 7.6"/>
      <sheetName val="А 7.7."/>
      <sheetName val="А 7.8."/>
      <sheetName val="А7.9"/>
      <sheetName val="А 7.9.1"/>
      <sheetName val="А7.9.2"/>
      <sheetName val="А7.10-7.11"/>
      <sheetName val="А 7.12"/>
      <sheetName val="А 8"/>
      <sheetName val="А10"/>
      <sheetName val="расшФОТ"/>
      <sheetName val="А12"/>
      <sheetName val="А11,А12.4"/>
      <sheetName val="А12.8"/>
      <sheetName val="А17.1"/>
      <sheetName val="А17.2"/>
      <sheetName val="А17.6"/>
      <sheetName val="А17.12-17.16"/>
      <sheetName val="А17.9.3"/>
      <sheetName val="пут"/>
      <sheetName val="А17.10"/>
      <sheetName val="А17.15"/>
      <sheetName val="А17.16"/>
      <sheetName val="А17.17"/>
      <sheetName val="А17.18-17.19"/>
      <sheetName val="А17.20"/>
      <sheetName val="А17.21"/>
      <sheetName val="А 7.29."/>
      <sheetName val="РП1.1"/>
      <sheetName val="РП 1.2"/>
      <sheetName val="РП 1.4"/>
      <sheetName val="МОП"/>
      <sheetName val="Р2"/>
      <sheetName val="ЦДС"/>
      <sheetName val="УКХ "/>
      <sheetName val="теплоход"/>
      <sheetName val="транс.ПФ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АНПЗ7_2"/>
      <sheetName val="АнАНПЗ"/>
      <sheetName val="Описание"/>
      <sheetName val="ТЭП"/>
      <sheetName val="Налоги"/>
      <sheetName val="АдмРасх"/>
      <sheetName val="Gr"/>
      <sheetName val="Comp"/>
      <sheetName val="ЦентрЗатр"/>
      <sheetName val="2.2 ОтклОТМ"/>
      <sheetName val="1.3.2 ОТМ"/>
      <sheetName val="Пр2"/>
      <sheetName val="Все ТЭП"/>
      <sheetName val="  2.3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  <row r="5">
          <cell r="B5">
            <v>19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8</v>
          </cell>
        </row>
        <row r="9">
          <cell r="B9">
            <v>7</v>
          </cell>
        </row>
        <row r="10">
          <cell r="B10">
            <v>25</v>
          </cell>
        </row>
        <row r="11">
          <cell r="B11">
            <v>26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27</v>
          </cell>
        </row>
        <row r="15">
          <cell r="B15">
            <v>28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  <row r="23">
          <cell r="B23">
            <v>20</v>
          </cell>
        </row>
        <row r="24">
          <cell r="B24">
            <v>21</v>
          </cell>
        </row>
        <row r="25">
          <cell r="B25">
            <v>29</v>
          </cell>
        </row>
        <row r="26">
          <cell r="B26">
            <v>30</v>
          </cell>
        </row>
        <row r="27">
          <cell r="B27">
            <v>22</v>
          </cell>
        </row>
        <row r="28">
          <cell r="B28" t="str">
            <v>23</v>
          </cell>
        </row>
        <row r="29">
          <cell r="B29" t="str">
            <v>24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Налоги"/>
      <sheetName val="Comp"/>
      <sheetName val="Tax"/>
      <sheetName val="Вбюджет19_1"/>
      <sheetName val="Описание"/>
    </sheetNames>
    <sheetDataSet>
      <sheetData sheetId="0"/>
      <sheetData sheetId="1"/>
      <sheetData sheetId="2" refreshError="1">
        <row r="2">
          <cell r="C2" t="str">
            <v>Разработка и добыча углеводородов</v>
          </cell>
        </row>
        <row r="3">
          <cell r="C3" t="str">
            <v>"РД "КазМунайГаз" АО</v>
          </cell>
        </row>
        <row r="4">
          <cell r="C4">
            <v>0</v>
          </cell>
        </row>
        <row r="5">
          <cell r="C5" t="str">
            <v>"КазМунайТениз" МНК" АО</v>
          </cell>
        </row>
        <row r="6">
          <cell r="C6" t="str">
            <v>"Жамбай" ТОО</v>
          </cell>
        </row>
        <row r="7">
          <cell r="C7" t="str">
            <v>Транспорт нефти и газа</v>
          </cell>
        </row>
        <row r="8">
          <cell r="C8" t="str">
            <v xml:space="preserve">  Транспорт нефти</v>
          </cell>
        </row>
        <row r="9">
          <cell r="C9" t="str">
            <v>"КазТрансОйл" АО</v>
          </cell>
        </row>
        <row r="10">
          <cell r="C10">
            <v>0</v>
          </cell>
        </row>
        <row r="11">
          <cell r="C11" t="str">
            <v>"КазМорТрансФлот" НМСК" АО</v>
          </cell>
        </row>
        <row r="12">
          <cell r="C12" t="str">
            <v xml:space="preserve">  Транспорт газа</v>
          </cell>
        </row>
        <row r="13">
          <cell r="C13">
            <v>0</v>
          </cell>
        </row>
        <row r="14">
          <cell r="C14" t="str">
            <v>"КазТрансГаз" АО</v>
          </cell>
        </row>
        <row r="15">
          <cell r="C15" t="str">
            <v xml:space="preserve">"Интергаз Центральная Азия" АО </v>
          </cell>
        </row>
        <row r="16">
          <cell r="C16" t="str">
            <v>Маркетинг и переработка углеводородов</v>
          </cell>
        </row>
        <row r="17">
          <cell r="C17" t="str">
            <v>"ТД "КазМунайГаз" АО</v>
          </cell>
        </row>
        <row r="18">
          <cell r="C18" t="str">
            <v>"Атырауский НПЗ" ТОО</v>
          </cell>
        </row>
        <row r="19">
          <cell r="C19" t="str">
            <v>Сервисный сектор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 t="str">
            <v xml:space="preserve">"Казахстанкаспийшельф" АО </v>
          </cell>
        </row>
        <row r="23">
          <cell r="C23" t="str">
            <v>"КазТрансКом" АО</v>
          </cell>
        </row>
        <row r="24">
          <cell r="C24" t="str">
            <v>"Международный Аэропорт Атырау" АО</v>
          </cell>
        </row>
        <row r="25">
          <cell r="C25" t="str">
            <v>"Евро-Азия Эйр" АО</v>
          </cell>
        </row>
        <row r="26">
          <cell r="C26" t="str">
            <v>"КазМунайГаз-Сервис" ТОО</v>
          </cell>
        </row>
        <row r="27">
          <cell r="C27" t="str">
            <v>"ТенизСервис" ТОО</v>
          </cell>
        </row>
        <row r="28">
          <cell r="C28" t="str">
            <v>"Казахстанский институт нефти и газа" АО</v>
          </cell>
        </row>
        <row r="29">
          <cell r="C29" t="str">
            <v>"Казахстанско-Британский технический университет" АО</v>
          </cell>
        </row>
        <row r="30">
          <cell r="C30" t="str">
            <v>"КазМунайГаз-Консалтинг" АО</v>
          </cell>
        </row>
        <row r="31">
          <cell r="C31" t="str">
            <v>"Рауан МедиаГруп" АО</v>
          </cell>
        </row>
        <row r="32">
          <cell r="C32" t="str">
            <v>"Единый центр развития персонала" ЧУ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руктура"/>
      <sheetName val="Паспорт"/>
      <sheetName val="1NK"/>
      <sheetName val="4NK"/>
      <sheetName val="ЦентрЗатр"/>
      <sheetName val="ЕдИзм"/>
      <sheetName val="Import01"/>
      <sheetName val="Предпр"/>
      <sheetName val="из сем"/>
      <sheetName val="2.2 ОтклОТМ"/>
      <sheetName val="1.3.2 ОТМ"/>
      <sheetName val="Comp"/>
      <sheetName val="7.1"/>
      <sheetName val="Comp06"/>
      <sheetName val="rUMG"/>
      <sheetName val="Capex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KAZAK RECO ST 99"/>
      <sheetName val="Dictionaries"/>
      <sheetName val="FES"/>
      <sheetName val="Форма2"/>
      <sheetName val="Graph"/>
      <sheetName val="Hidden"/>
      <sheetName val="Список документов"/>
      <sheetName val="7"/>
      <sheetName val="10"/>
      <sheetName val="1"/>
      <sheetName val="Links"/>
      <sheetName val="ЛСЦ начисленное на 31.12.08"/>
      <sheetName val="ЛЛизинг начис. на 31.12.08"/>
      <sheetName val="МодельППП (Свод)"/>
      <sheetName val="P9-BS by Co"/>
      <sheetName val="Catalogue"/>
      <sheetName val="2_2 ОтклОТМ"/>
      <sheetName val="1_3_2 ОТМ"/>
      <sheetName val="FS-97"/>
      <sheetName val="ВОЛС"/>
      <sheetName val="SA Procedures"/>
      <sheetName val="Meta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руктура"/>
      <sheetName val="Алгоритм"/>
      <sheetName val="Паспорт"/>
      <sheetName val="1.1 Сценарий"/>
      <sheetName val="Поставки"/>
      <sheetName val="1.2 Произ-во"/>
      <sheetName val="2.1 КВЛ"/>
      <sheetName val="2.2 Займы"/>
      <sheetName val="2.3 Налоги"/>
      <sheetName val="2.4 Оплата труда"/>
      <sheetName val="3.1 Доходы"/>
      <sheetName val="3.2 Себестоимость"/>
      <sheetName val="3.3 Расходы периода"/>
      <sheetName val="4.1 Импорт"/>
      <sheetName val="4.2 Импортозамещение"/>
      <sheetName val="4.3 Экология"/>
      <sheetName val="4.4 КСКМ"/>
      <sheetName val="4.5 Инновации"/>
      <sheetName val="Cash_All"/>
      <sheetName val="Dir_Cash"/>
      <sheetName val="Dir_Cash (2)"/>
      <sheetName val="Indir_Cash"/>
      <sheetName val="Indir_Cash (2)"/>
      <sheetName val="1NK"/>
      <sheetName val="2NK"/>
      <sheetName val="3NK"/>
      <sheetName val="4NK"/>
      <sheetName val="5NK"/>
      <sheetName val="6NK"/>
      <sheetName val="ЦентрЗатр"/>
      <sheetName val="ЕдИзм"/>
      <sheetName val="Предпр"/>
      <sheetName val="7.1"/>
      <sheetName val="1_1_Сценарий"/>
      <sheetName val="1_2_Произ-во"/>
      <sheetName val="2_1_КВЛ"/>
      <sheetName val="2_2_Займы"/>
      <sheetName val="2_3_Налоги"/>
      <sheetName val="2_4_Оплата_труда"/>
      <sheetName val="3_1_Доходы"/>
      <sheetName val="3_2_Себестоимость"/>
      <sheetName val="3_3_Расходы_периода"/>
      <sheetName val="4_1_Импорт"/>
      <sheetName val="4_2_Импортозамещение"/>
      <sheetName val="4_3_Экология"/>
      <sheetName val="4_4_КСКМ"/>
      <sheetName val="4_5_Инновации"/>
      <sheetName val="Dir_Cash_(2)"/>
      <sheetName val="Indir_Cash_(2)"/>
      <sheetName val="1_1_Сценарий1"/>
      <sheetName val="1_2_Произ-во1"/>
      <sheetName val="2_1_КВЛ1"/>
      <sheetName val="2_2_Займы1"/>
      <sheetName val="2_3_Налоги1"/>
      <sheetName val="2_4_Оплата_труда1"/>
      <sheetName val="3_1_Доходы1"/>
      <sheetName val="3_2_Себестоимость1"/>
      <sheetName val="3_3_Расходы_периода1"/>
      <sheetName val="4_1_Импорт1"/>
      <sheetName val="4_2_Импортозамещение1"/>
      <sheetName val="4_3_Экология1"/>
      <sheetName val="4_4_КСКМ1"/>
      <sheetName val="4_5_Инновации1"/>
      <sheetName val="Dir_Cash_(2)1"/>
      <sheetName val="Indir_Cash_(2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2">
          <cell r="E2" t="str">
            <v>00</v>
          </cell>
          <cell r="F2" t="str">
            <v>000001</v>
          </cell>
        </row>
        <row r="3">
          <cell r="E3" t="str">
            <v>31</v>
          </cell>
          <cell r="F3" t="str">
            <v>010101</v>
          </cell>
        </row>
        <row r="4">
          <cell r="E4" t="str">
            <v>31</v>
          </cell>
          <cell r="F4" t="str">
            <v>010102</v>
          </cell>
        </row>
        <row r="5">
          <cell r="E5" t="str">
            <v>31</v>
          </cell>
          <cell r="F5" t="str">
            <v>010203</v>
          </cell>
        </row>
        <row r="6">
          <cell r="E6" t="str">
            <v>42</v>
          </cell>
          <cell r="F6" t="str">
            <v>010304</v>
          </cell>
        </row>
        <row r="7">
          <cell r="E7" t="str">
            <v>41</v>
          </cell>
          <cell r="F7" t="str">
            <v>010406</v>
          </cell>
        </row>
        <row r="8">
          <cell r="E8" t="str">
            <v>11</v>
          </cell>
          <cell r="F8" t="str">
            <v>020101</v>
          </cell>
        </row>
        <row r="9">
          <cell r="E9" t="str">
            <v>11</v>
          </cell>
          <cell r="F9" t="str">
            <v>021102</v>
          </cell>
        </row>
        <row r="10">
          <cell r="E10" t="str">
            <v>11</v>
          </cell>
          <cell r="F10" t="str">
            <v>021103</v>
          </cell>
        </row>
        <row r="11">
          <cell r="E11" t="str">
            <v>11</v>
          </cell>
          <cell r="F11" t="str">
            <v>030101</v>
          </cell>
        </row>
        <row r="12">
          <cell r="E12" t="str">
            <v>30</v>
          </cell>
          <cell r="F12" t="str">
            <v>030102</v>
          </cell>
        </row>
        <row r="13">
          <cell r="E13" t="str">
            <v>41</v>
          </cell>
          <cell r="F13" t="str">
            <v>030403</v>
          </cell>
        </row>
        <row r="14">
          <cell r="E14" t="str">
            <v>30</v>
          </cell>
          <cell r="F14" t="str">
            <v>030604</v>
          </cell>
        </row>
        <row r="15">
          <cell r="E15" t="str">
            <v>30</v>
          </cell>
          <cell r="F15" t="str">
            <v>030705</v>
          </cell>
        </row>
        <row r="16">
          <cell r="E16" t="str">
            <v>31</v>
          </cell>
          <cell r="F16" t="str">
            <v>040101</v>
          </cell>
        </row>
        <row r="17">
          <cell r="E17" t="str">
            <v>82</v>
          </cell>
          <cell r="F17" t="str">
            <v>040102</v>
          </cell>
        </row>
        <row r="18">
          <cell r="E18" t="str">
            <v>31</v>
          </cell>
          <cell r="F18" t="str">
            <v>040103</v>
          </cell>
        </row>
        <row r="19">
          <cell r="E19" t="str">
            <v>41</v>
          </cell>
          <cell r="F19" t="str">
            <v>040404</v>
          </cell>
        </row>
        <row r="20">
          <cell r="E20" t="str">
            <v>41</v>
          </cell>
          <cell r="F20" t="str">
            <v>040405</v>
          </cell>
        </row>
        <row r="21">
          <cell r="E21" t="str">
            <v>41</v>
          </cell>
          <cell r="F21" t="str">
            <v>040406</v>
          </cell>
        </row>
        <row r="22">
          <cell r="E22" t="str">
            <v>41</v>
          </cell>
          <cell r="F22" t="str">
            <v>040407</v>
          </cell>
        </row>
        <row r="23">
          <cell r="E23" t="str">
            <v>41</v>
          </cell>
          <cell r="F23" t="str">
            <v>040408</v>
          </cell>
        </row>
        <row r="24">
          <cell r="E24" t="str">
            <v>41</v>
          </cell>
          <cell r="F24" t="str">
            <v>040409</v>
          </cell>
        </row>
        <row r="25">
          <cell r="E25" t="str">
            <v>41</v>
          </cell>
          <cell r="F25" t="str">
            <v>040410</v>
          </cell>
        </row>
        <row r="26">
          <cell r="E26" t="str">
            <v>31</v>
          </cell>
          <cell r="F26" t="str">
            <v>050101</v>
          </cell>
        </row>
        <row r="27">
          <cell r="E27" t="str">
            <v>41</v>
          </cell>
          <cell r="F27" t="str">
            <v>050501</v>
          </cell>
        </row>
        <row r="28">
          <cell r="E28" t="str">
            <v>31</v>
          </cell>
          <cell r="F28" t="str">
            <v>060101</v>
          </cell>
        </row>
        <row r="29">
          <cell r="E29" t="str">
            <v>31</v>
          </cell>
          <cell r="F29" t="str">
            <v>070601</v>
          </cell>
        </row>
        <row r="30">
          <cell r="E30" t="str">
            <v>31</v>
          </cell>
          <cell r="F30" t="str">
            <v>070602</v>
          </cell>
        </row>
        <row r="31">
          <cell r="E31" t="str">
            <v>31</v>
          </cell>
          <cell r="F31" t="str">
            <v>070603</v>
          </cell>
        </row>
        <row r="32">
          <cell r="E32" t="str">
            <v>31</v>
          </cell>
          <cell r="F32" t="str">
            <v>070604</v>
          </cell>
        </row>
        <row r="33">
          <cell r="E33" t="str">
            <v>31</v>
          </cell>
          <cell r="F33" t="str">
            <v>070605</v>
          </cell>
        </row>
        <row r="34">
          <cell r="E34" t="str">
            <v>31</v>
          </cell>
          <cell r="F34" t="str">
            <v>070606</v>
          </cell>
        </row>
        <row r="35">
          <cell r="E35" t="str">
            <v>31</v>
          </cell>
          <cell r="F35" t="str">
            <v>070607</v>
          </cell>
        </row>
        <row r="36">
          <cell r="E36" t="str">
            <v>31</v>
          </cell>
          <cell r="F36" t="str">
            <v>070608</v>
          </cell>
        </row>
        <row r="37">
          <cell r="E37" t="str">
            <v>31</v>
          </cell>
          <cell r="F37" t="str">
            <v>070609</v>
          </cell>
        </row>
        <row r="38">
          <cell r="E38" t="str">
            <v>31</v>
          </cell>
          <cell r="F38" t="str">
            <v>070610</v>
          </cell>
        </row>
        <row r="39">
          <cell r="E39" t="str">
            <v>31</v>
          </cell>
          <cell r="F39" t="str">
            <v>070611</v>
          </cell>
        </row>
        <row r="40">
          <cell r="E40" t="str">
            <v>31</v>
          </cell>
          <cell r="F40" t="str">
            <v>070612</v>
          </cell>
        </row>
        <row r="41">
          <cell r="E41" t="str">
            <v>30</v>
          </cell>
          <cell r="F41" t="str">
            <v>080801</v>
          </cell>
        </row>
        <row r="42">
          <cell r="E42" t="str">
            <v>11</v>
          </cell>
          <cell r="F42" t="str">
            <v>080902</v>
          </cell>
        </row>
        <row r="43">
          <cell r="E43" t="str">
            <v>11</v>
          </cell>
          <cell r="F43" t="str">
            <v>081003</v>
          </cell>
        </row>
        <row r="44">
          <cell r="E44" t="str">
            <v>30</v>
          </cell>
          <cell r="F44" t="str">
            <v>081104</v>
          </cell>
        </row>
        <row r="45">
          <cell r="E45" t="str">
            <v>30</v>
          </cell>
          <cell r="F45" t="str">
            <v>081105</v>
          </cell>
        </row>
        <row r="46">
          <cell r="E46" t="str">
            <v>11</v>
          </cell>
          <cell r="F46" t="str">
            <v>081106</v>
          </cell>
        </row>
        <row r="47">
          <cell r="E47" t="str">
            <v>11</v>
          </cell>
          <cell r="F47" t="str">
            <v>081107</v>
          </cell>
        </row>
        <row r="48">
          <cell r="E48" t="str">
            <v>11</v>
          </cell>
          <cell r="F48" t="str">
            <v>081108</v>
          </cell>
        </row>
        <row r="49">
          <cell r="E49" t="str">
            <v>30</v>
          </cell>
          <cell r="F49" t="str">
            <v>081109</v>
          </cell>
        </row>
        <row r="50">
          <cell r="E50" t="str">
            <v>30</v>
          </cell>
          <cell r="F50" t="str">
            <v>081110</v>
          </cell>
        </row>
        <row r="51">
          <cell r="E51" t="str">
            <v>30</v>
          </cell>
          <cell r="F51" t="str">
            <v>081111</v>
          </cell>
        </row>
        <row r="52">
          <cell r="E52" t="str">
            <v>30</v>
          </cell>
          <cell r="F52" t="str">
            <v>081112</v>
          </cell>
        </row>
        <row r="53">
          <cell r="E53" t="str">
            <v>30</v>
          </cell>
          <cell r="F53" t="str">
            <v>081113</v>
          </cell>
        </row>
        <row r="54">
          <cell r="E54" t="str">
            <v>71</v>
          </cell>
          <cell r="F54" t="str">
            <v>081114</v>
          </cell>
        </row>
        <row r="55">
          <cell r="E55" t="str">
            <v>30</v>
          </cell>
          <cell r="F55" t="str">
            <v>081115</v>
          </cell>
        </row>
        <row r="56">
          <cell r="E56" t="str">
            <v>90</v>
          </cell>
          <cell r="F56" t="str">
            <v>081116</v>
          </cell>
        </row>
        <row r="57">
          <cell r="E57" t="str">
            <v>90</v>
          </cell>
          <cell r="F57" t="str">
            <v>081117</v>
          </cell>
        </row>
        <row r="58">
          <cell r="E58" t="str">
            <v>90</v>
          </cell>
          <cell r="F58" t="str">
            <v>081118</v>
          </cell>
        </row>
        <row r="59">
          <cell r="E59" t="str">
            <v>90</v>
          </cell>
          <cell r="F59" t="str">
            <v>081119</v>
          </cell>
        </row>
        <row r="60">
          <cell r="E60" t="str">
            <v>90</v>
          </cell>
          <cell r="F60" t="str">
            <v>081120</v>
          </cell>
        </row>
        <row r="61">
          <cell r="E61" t="str">
            <v>90</v>
          </cell>
          <cell r="F61" t="str">
            <v>081121</v>
          </cell>
        </row>
        <row r="62">
          <cell r="E62" t="str">
            <v>11</v>
          </cell>
          <cell r="F62" t="str">
            <v>091122</v>
          </cell>
        </row>
        <row r="63">
          <cell r="E63" t="str">
            <v>31</v>
          </cell>
          <cell r="F63" t="str">
            <v>100101</v>
          </cell>
        </row>
        <row r="64">
          <cell r="E64" t="str">
            <v>42</v>
          </cell>
          <cell r="F64" t="str">
            <v>100302</v>
          </cell>
        </row>
        <row r="65">
          <cell r="E65" t="str">
            <v>31</v>
          </cell>
          <cell r="F65" t="str">
            <v>110101</v>
          </cell>
        </row>
      </sheetData>
      <sheetData sheetId="30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Gas1999"/>
      <sheetName val="ÑïèñîêÒÝÏ"/>
      <sheetName val="IS"/>
      <sheetName val="TOC"/>
      <sheetName val="CPI"/>
      <sheetName val="P1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Objects Software"/>
      <sheetName val="Conversion Credit"/>
      <sheetName val="Products"/>
      <sheetName val="Welcome"/>
      <sheetName val="Master"/>
      <sheetName val="QUOTE"/>
      <sheetName val="Setup"/>
      <sheetName val="Customer Information Sheet"/>
      <sheetName val="TextTranslation"/>
      <sheetName val="Payment Term for License Fee"/>
      <sheetName val="Payment Term for Support Fee"/>
      <sheetName val="Non ERP Product Discount"/>
      <sheetName val="Product Summary"/>
      <sheetName val="PAC Error List"/>
    </sheetNames>
    <sheetDataSet>
      <sheetData sheetId="0"/>
      <sheetData sheetId="1"/>
      <sheetData sheetId="2"/>
      <sheetData sheetId="3"/>
      <sheetData sheetId="4"/>
      <sheetData sheetId="5">
        <row r="278">
          <cell r="K278">
            <v>6812333614.5</v>
          </cell>
        </row>
        <row r="285">
          <cell r="K285">
            <v>3406166807.25</v>
          </cell>
        </row>
      </sheetData>
      <sheetData sheetId="6">
        <row r="118">
          <cell r="B118" t="str">
            <v>X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 rights reserved"/>
      <sheetName val="Template"/>
      <sheetName val="Fin Stat_1"/>
      <sheetName val="Input_2"/>
      <sheetName val="Revenue_3"/>
      <sheetName val="COGS_4"/>
      <sheetName val="Invest_5"/>
      <sheetName val="Opex_6"/>
      <sheetName val="Finance_7"/>
      <sheetName val="PL_8"/>
      <sheetName val="VAT_9"/>
      <sheetName val="WC_10"/>
      <sheetName val="CF_Direct_11"/>
      <sheetName val="CF_Indirect_12"/>
      <sheetName val="BS_13"/>
      <sheetName val="OUTPUTS_14"/>
      <sheetName val="VAT_Difference"/>
    </sheetNames>
    <sheetDataSet>
      <sheetData sheetId="0"/>
      <sheetData sheetId="1"/>
      <sheetData sheetId="2"/>
      <sheetData sheetId="3">
        <row r="9">
          <cell r="F9">
            <v>1</v>
          </cell>
        </row>
        <row r="23">
          <cell r="F23">
            <v>0.05</v>
          </cell>
        </row>
        <row r="65">
          <cell r="E65" t="str">
            <v>тыс руб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Objects Software"/>
      <sheetName val="Conversion Credit"/>
      <sheetName val="Products"/>
      <sheetName val="Welcome"/>
      <sheetName val="Master"/>
      <sheetName val="QUOTE"/>
      <sheetName val="Setup"/>
      <sheetName val="Customer Information Sheet"/>
      <sheetName val="TextTranslation"/>
      <sheetName val="Payment Term for License Fee"/>
      <sheetName val="Payment Term for Support Fee"/>
      <sheetName val="Non ERP Product Discount"/>
      <sheetName val="Product Summary"/>
      <sheetName val="PAC Error List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B16">
            <v>8</v>
          </cell>
        </row>
        <row r="195">
          <cell r="A195" t="str">
            <v>(NO DATABASE SELECTED)</v>
          </cell>
        </row>
        <row r="196">
          <cell r="A196" t="str">
            <v>SAP Sybase ASE Runtime Edition</v>
          </cell>
        </row>
        <row r="197">
          <cell r="A197" t="str">
            <v>DB2 Enterprise Server Edition for Linux, Unix, Windows</v>
          </cell>
        </row>
        <row r="198">
          <cell r="A198" t="str">
            <v>DB2 for NW Found. 3rd party (Enterprise Server Edition for Linux, Unix, Windows )</v>
          </cell>
        </row>
        <row r="199">
          <cell r="A199" t="str">
            <v>DB2 for z/OS</v>
          </cell>
        </row>
        <row r="200">
          <cell r="A200" t="str">
            <v>MS SQL Server Enterprise Edition</v>
          </cell>
        </row>
        <row r="201">
          <cell r="A201" t="str">
            <v>Migration from Informix to DB2 Enterprise Edition for Linux, Unix, Windows</v>
          </cell>
        </row>
        <row r="202">
          <cell r="A202" t="str">
            <v>Oracle DB</v>
          </cell>
        </row>
        <row r="203">
          <cell r="A203" t="str">
            <v>SAP MaxDB</v>
          </cell>
        </row>
        <row r="204">
          <cell r="A204" t="str">
            <v>Oracle Extended License Package</v>
          </cell>
        </row>
      </sheetData>
      <sheetData sheetId="7"/>
      <sheetData sheetId="8">
        <row r="15">
          <cell r="C15" t="str">
            <v>Total of Selected Products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Содержание"/>
      <sheetName val="1БК"/>
      <sheetName val="2БК"/>
      <sheetName val="3БК"/>
      <sheetName val="7БК"/>
      <sheetName val="1ГО"/>
      <sheetName val="2ГО"/>
      <sheetName val="Персонал"/>
      <sheetName val="KPI List"/>
      <sheetName val="Dictionaries"/>
      <sheetName val="Ф1"/>
      <sheetName val="Ф2"/>
      <sheetName val="Ф3"/>
      <sheetName val="Ф4"/>
      <sheetName val="Справка"/>
      <sheetName val="Баланс"/>
      <sheetName val="FES"/>
      <sheetName val="Gas1999"/>
    </sheetNames>
    <sheetDataSet>
      <sheetData sheetId="0"/>
      <sheetData sheetId="1" refreshError="1">
        <row r="6">
          <cell r="D6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2">
          <cell r="A2" t="str">
            <v>АО «Национальная компания «КазМунайГаз»</v>
          </cell>
          <cell r="B2" t="str">
            <v>1-й квартал</v>
          </cell>
          <cell r="C2">
            <v>2006</v>
          </cell>
        </row>
        <row r="3">
          <cell r="A3" t="str">
            <v>АО «Национальная компания «Казахстан темiр жолы»</v>
          </cell>
          <cell r="B3" t="str">
            <v>2-й квартал</v>
          </cell>
          <cell r="C3">
            <v>2007</v>
          </cell>
        </row>
        <row r="4">
          <cell r="A4" t="str">
            <v>АО «KEGOC»</v>
          </cell>
          <cell r="B4" t="str">
            <v>3-й квартал</v>
          </cell>
          <cell r="C4">
            <v>2008</v>
          </cell>
        </row>
        <row r="5">
          <cell r="A5" t="str">
            <v>АО «Казахтелеком»</v>
          </cell>
          <cell r="B5" t="str">
            <v>4-й квартал</v>
          </cell>
        </row>
        <row r="6">
          <cell r="A6" t="str">
            <v>АО «Самрук Энерго»</v>
          </cell>
        </row>
        <row r="7">
          <cell r="A7" t="str">
            <v>АО «Эйр Астана»</v>
          </cell>
        </row>
        <row r="8">
          <cell r="A8" t="str">
            <v>АО «Национальная компания «Казахстан Инжиниринг»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cts"/>
      <sheetName val="BusinessObjects Software"/>
      <sheetName val="Master"/>
      <sheetName val="QUOTE"/>
      <sheetName val="Welcome"/>
      <sheetName val="Setup"/>
      <sheetName val="Customer Information Sheet"/>
      <sheetName val="Payment Term for License Fee"/>
      <sheetName val="Payment Term for Support Fee"/>
      <sheetName val="Schedule 1"/>
      <sheetName val="Schedule 1 Field"/>
      <sheetName val="TextTranslation"/>
      <sheetName val="Product Summary"/>
      <sheetName val="Contract PrintOut"/>
      <sheetName val="Conversion Credit"/>
    </sheetNames>
    <sheetDataSet>
      <sheetData sheetId="0"/>
      <sheetData sheetId="1"/>
      <sheetData sheetId="2"/>
      <sheetData sheetId="3"/>
      <sheetData sheetId="4"/>
      <sheetData sheetId="5">
        <row r="16">
          <cell r="B16">
            <v>1</v>
          </cell>
        </row>
        <row r="48">
          <cell r="B48" t="str">
            <v>Frame Contract Discount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EV_##PARKEDGET##"/>
      <sheetName val="Лист3"/>
      <sheetName val="1P"/>
      <sheetName val="Лист1"/>
    </sheetNames>
    <sheetDataSet>
      <sheetData sheetId="0" refreshError="1"/>
      <sheetData sheetId="1" refreshError="1"/>
      <sheetData sheetId="2" refreshError="1"/>
      <sheetData sheetId="3">
        <row r="92">
          <cell r="B92" t="str">
            <v>101</v>
          </cell>
        </row>
      </sheetData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ьный лист"/>
      <sheetName val="Содержание"/>
      <sheetName val="1. Паспорт проекта"/>
      <sheetName val="2. Инвестиционный меморандум"/>
      <sheetName val="3. Варианты реализации"/>
      <sheetName val="4. Сравнение вариантов"/>
      <sheetName val="5. Анализ рисков"/>
      <sheetName val="6. План проекта"/>
      <sheetName val="7. КПЭ проекта"/>
      <sheetName val="8. Отчеты"/>
      <sheetName val="9. Структура бизнес-кейса"/>
      <sheetName val="10. Входные данные"/>
      <sheetName val="12. Затраты"/>
      <sheetName val="11. Доходы"/>
      <sheetName val="13. Инвестиции"/>
      <sheetName val="14. Рабочий капитал"/>
      <sheetName val="15. Финансирование"/>
      <sheetName val="16. Анализ чувствительности"/>
      <sheetName val="17. Торнадо"/>
      <sheetName val="18. Монте Карло"/>
      <sheetName val="Приложения =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D8">
            <v>0</v>
          </cell>
        </row>
      </sheetData>
      <sheetData sheetId="10"/>
      <sheetData sheetId="11">
        <row r="7">
          <cell r="E7">
            <v>42644</v>
          </cell>
        </row>
        <row r="14">
          <cell r="E14">
            <v>0.12627942191973957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Worksheet in 5650 PP&amp;E movement"/>
      <sheetName val="FES"/>
      <sheetName val="Форма2"/>
      <sheetName val="FA register"/>
      <sheetName val="Transportation Services"/>
      <sheetName val="Summary"/>
      <sheetName val="Workover service"/>
      <sheetName val="Utilities Expense"/>
      <sheetName val="Royalty"/>
      <sheetName val="14.1.2.2.(Услуги связи)"/>
      <sheetName val="7.1"/>
      <sheetName val="2.2 ОтклОТМ"/>
      <sheetName val="1.3.2 ОТМ"/>
      <sheetName val="Предпр"/>
      <sheetName val="ЦентрЗатр"/>
      <sheetName val="ЕдИзм"/>
      <sheetName val="Def"/>
      <sheetName val="L-1"/>
      <sheetName val="Собственный капитал"/>
      <sheetName val="- 1 -"/>
      <sheetName val="ставки"/>
      <sheetName val="VLOOKUP"/>
      <sheetName val="INPUTMASTER"/>
      <sheetName val="Test of FA Installation"/>
      <sheetName val="Additions"/>
      <sheetName val="Book Adjustments"/>
      <sheetName val="Ôîðìà2"/>
      <sheetName val="Ñîáñòâåííûé êàïèòàë"/>
      <sheetName val="TB"/>
      <sheetName val="Данные"/>
      <sheetName val="00"/>
      <sheetName val="InputTD"/>
      <sheetName val="Kas FA Movement"/>
      <sheetName val="Depr"/>
      <sheetName val="2_Loans to customers"/>
      <sheetName val="Inventory Count Sheet"/>
      <sheetName val="July_03_Pg8"/>
      <sheetName val="C 25"/>
      <sheetName val="Notes IS"/>
      <sheetName val="2005 Social"/>
      <sheetName val="Financial ratios А3"/>
      <sheetName val="9"/>
      <sheetName val="Data-in"/>
      <sheetName val="Info"/>
      <sheetName val="Содержание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"/>
      <sheetName val="IS"/>
      <sheetName val="консолид Нурсат"/>
      <sheetName val="FA Movement Kyrg"/>
      <sheetName val="ЛСЦ начисленное на 31.12.08"/>
      <sheetName val="ЛЛизинг начис. на 31.12.08"/>
      <sheetName val="Production_Ref Q-1-3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breakdown"/>
      <sheetName val="FA depreciation"/>
      <sheetName val="General Assumptions"/>
      <sheetName val="TB-KZT"/>
      <sheetName val="TB USD"/>
      <sheetName val="Interco payables&amp;receivables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Налоги"/>
      <sheetName val="Comp"/>
      <sheetName val="6НК-cт."/>
      <sheetName val="PP&amp;E mvt for 2003"/>
      <sheetName val="Depr"/>
      <sheetName val="Consolidator Inputs"/>
      <sheetName val="Test catalysts"/>
    </sheetNames>
    <sheetDataSet>
      <sheetData sheetId="0" refreshError="1"/>
      <sheetData sheetId="1" refreshError="1"/>
      <sheetData sheetId="2" refreshError="1">
        <row r="2">
          <cell r="B2">
            <v>1</v>
          </cell>
          <cell r="C2" t="str">
            <v>Разработка и добыча углеводородов</v>
          </cell>
        </row>
        <row r="3">
          <cell r="B3">
            <v>2</v>
          </cell>
          <cell r="C3" t="str">
            <v>"РД "КазМунайГаз" АО</v>
          </cell>
        </row>
        <row r="4">
          <cell r="B4">
            <v>3</v>
          </cell>
          <cell r="C4" t="str">
            <v>"Атырауский НПЗ" ТОО</v>
          </cell>
        </row>
        <row r="5">
          <cell r="B5">
            <v>4</v>
          </cell>
          <cell r="C5" t="str">
            <v>"КазМунайТениз" МНК" АО</v>
          </cell>
        </row>
        <row r="6">
          <cell r="B6">
            <v>5</v>
          </cell>
          <cell r="C6" t="str">
            <v>"Жамбай" ТОО</v>
          </cell>
        </row>
        <row r="7">
          <cell r="B7">
            <v>6</v>
          </cell>
          <cell r="C7" t="str">
            <v>Транспорт нефти и газа</v>
          </cell>
        </row>
        <row r="8">
          <cell r="B8">
            <v>7</v>
          </cell>
          <cell r="C8" t="str">
            <v xml:space="preserve">  Транспорт нефти</v>
          </cell>
        </row>
        <row r="9">
          <cell r="B9">
            <v>8</v>
          </cell>
          <cell r="C9" t="str">
            <v>"КазТрансОйл" АО</v>
          </cell>
        </row>
        <row r="10">
          <cell r="B10">
            <v>9</v>
          </cell>
          <cell r="C10">
            <v>0</v>
          </cell>
        </row>
        <row r="11">
          <cell r="B11">
            <v>10</v>
          </cell>
          <cell r="C11" t="str">
            <v>"КазМорТрансФлот" НМСК" АО</v>
          </cell>
        </row>
        <row r="12">
          <cell r="B12">
            <v>11</v>
          </cell>
          <cell r="C12" t="str">
            <v xml:space="preserve">  Транспорт газа</v>
          </cell>
        </row>
        <row r="13">
          <cell r="B13">
            <v>12</v>
          </cell>
          <cell r="C13">
            <v>0</v>
          </cell>
        </row>
        <row r="14">
          <cell r="B14">
            <v>13</v>
          </cell>
          <cell r="C14" t="str">
            <v>"КазТрансГаз" АО</v>
          </cell>
        </row>
        <row r="15">
          <cell r="B15">
            <v>14</v>
          </cell>
          <cell r="C15" t="str">
            <v xml:space="preserve">"Интергаз Центральная Азия" АО </v>
          </cell>
        </row>
        <row r="16">
          <cell r="B16">
            <v>15</v>
          </cell>
          <cell r="C16" t="str">
            <v>Маркетинг и переработка углеводородов</v>
          </cell>
        </row>
        <row r="17">
          <cell r="B17">
            <v>16</v>
          </cell>
          <cell r="C17" t="str">
            <v>"ТД "КазМунайГаз" АО</v>
          </cell>
        </row>
        <row r="18">
          <cell r="B18">
            <v>17</v>
          </cell>
          <cell r="C18">
            <v>0</v>
          </cell>
        </row>
        <row r="19">
          <cell r="B19">
            <v>18</v>
          </cell>
          <cell r="C19" t="str">
            <v>Сервисный сектор</v>
          </cell>
        </row>
        <row r="20">
          <cell r="B20">
            <v>19</v>
          </cell>
          <cell r="C20">
            <v>0</v>
          </cell>
        </row>
        <row r="21">
          <cell r="B21">
            <v>20</v>
          </cell>
          <cell r="C21">
            <v>0</v>
          </cell>
        </row>
        <row r="22">
          <cell r="B22">
            <v>21</v>
          </cell>
          <cell r="C22" t="str">
            <v xml:space="preserve">"Казахстанкаспийшельф" АО </v>
          </cell>
        </row>
        <row r="23">
          <cell r="B23">
            <v>22</v>
          </cell>
          <cell r="C23" t="str">
            <v xml:space="preserve">"КазТрансКом" АО </v>
          </cell>
        </row>
        <row r="24">
          <cell r="B24">
            <v>23</v>
          </cell>
          <cell r="C24" t="str">
            <v>"Международный Аэропорт Атырау" АО</v>
          </cell>
        </row>
        <row r="25">
          <cell r="B25">
            <v>24</v>
          </cell>
          <cell r="C25" t="str">
            <v>"Евро-Азия Эйр" АО</v>
          </cell>
        </row>
        <row r="26">
          <cell r="B26">
            <v>25</v>
          </cell>
          <cell r="C26" t="str">
            <v>"КазМунайГаз-Сервис" ТОО</v>
          </cell>
        </row>
        <row r="27">
          <cell r="B27">
            <v>26</v>
          </cell>
          <cell r="C27" t="str">
            <v>"ТенизСервис" ТОО</v>
          </cell>
        </row>
        <row r="28">
          <cell r="B28">
            <v>27</v>
          </cell>
          <cell r="C28" t="str">
            <v>"Казахский институт нефти и газа" АО (консолидированный)</v>
          </cell>
        </row>
        <row r="29">
          <cell r="B29">
            <v>28</v>
          </cell>
          <cell r="C29" t="str">
            <v>"Казахстанско-Британский технический университет" АО</v>
          </cell>
        </row>
        <row r="30">
          <cell r="B30">
            <v>29</v>
          </cell>
          <cell r="C30" t="str">
            <v>"КазМунайГаз-Консалтинг" АО</v>
          </cell>
        </row>
        <row r="31">
          <cell r="B31">
            <v>30</v>
          </cell>
          <cell r="C31" t="str">
            <v>"Рауан МедиаГруп" АО</v>
          </cell>
        </row>
        <row r="32">
          <cell r="B32">
            <v>31</v>
          </cell>
          <cell r="C32" t="str">
            <v>"Единый центр развития персонала" ЧУ</v>
          </cell>
        </row>
        <row r="33">
          <cell r="B33">
            <v>32</v>
          </cell>
          <cell r="C33">
            <v>0</v>
          </cell>
        </row>
        <row r="34">
          <cell r="B34">
            <v>33</v>
          </cell>
          <cell r="C34" t="str">
            <v>Управляющая компания</v>
          </cell>
        </row>
        <row r="35">
          <cell r="B35">
            <v>34</v>
          </cell>
          <cell r="C35" t="str">
            <v>НК "КазМунайГаз" АО</v>
          </cell>
        </row>
        <row r="36">
          <cell r="B36">
            <v>35</v>
          </cell>
          <cell r="C36" t="str">
            <v>наименование предприятия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итульный лист"/>
      <sheetName val="Содержание"/>
      <sheetName val="1. Паспорт проекта"/>
      <sheetName val="2. Инвестиционное предложение"/>
      <sheetName val="3. Варианты реализации"/>
      <sheetName val="4. Сравнение вариантов"/>
      <sheetName val="5. Анализ рисков"/>
      <sheetName val="6. План проекта"/>
      <sheetName val="7. КПЭ проекта"/>
      <sheetName val="8. Отчеты"/>
      <sheetName val="9. Структура бизнес-кейса"/>
      <sheetName val="10. Входные данные"/>
      <sheetName val="11. Доходы"/>
      <sheetName val="12. Затраты"/>
      <sheetName val="13. Инвестиции"/>
      <sheetName val="14. Рабочий капитал"/>
      <sheetName val="15. Финансирование"/>
      <sheetName val="16. Взаимосвязи"/>
      <sheetName val="Баланс"/>
      <sheetName val="Приложения =&gt;"/>
      <sheetName val="opex"/>
      <sheetName val="capex"/>
      <sheetName val="Структура ПЦ"/>
      <sheetName val="Командировоч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E7">
            <v>42401</v>
          </cell>
        </row>
        <row r="11">
          <cell r="J11">
            <v>279.5</v>
          </cell>
          <cell r="K11">
            <v>279.5</v>
          </cell>
          <cell r="L11">
            <v>279.5</v>
          </cell>
          <cell r="M11">
            <v>279.5</v>
          </cell>
        </row>
        <row r="19">
          <cell r="E19">
            <v>0.11</v>
          </cell>
        </row>
        <row r="20">
          <cell r="E20">
            <v>0.05</v>
          </cell>
        </row>
      </sheetData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14.1.2.2.(Услуги связи)"/>
      <sheetName val="s"/>
      <sheetName val="ДД"/>
      <sheetName val="Control"/>
    </sheetNames>
    <sheetDataSet>
      <sheetData sheetId="0"/>
      <sheetData sheetId="1"/>
      <sheetData sheetId="2"/>
      <sheetData sheetId="3">
        <row r="11">
          <cell r="F11">
            <v>193.8</v>
          </cell>
        </row>
      </sheetData>
      <sheetData sheetId="4" refreshError="1">
        <row r="11">
          <cell r="F11">
            <v>193.8</v>
          </cell>
          <cell r="G11">
            <v>175.79499999999999</v>
          </cell>
          <cell r="H11">
            <v>201.48500000000001</v>
          </cell>
          <cell r="I11">
            <v>195.45</v>
          </cell>
          <cell r="J11">
            <v>199.42</v>
          </cell>
          <cell r="K11">
            <v>206.91</v>
          </cell>
          <cell r="L11">
            <v>208.9</v>
          </cell>
          <cell r="M11">
            <v>207.56800000000001</v>
          </cell>
          <cell r="N11">
            <v>202.71</v>
          </cell>
          <cell r="O11">
            <v>208</v>
          </cell>
          <cell r="P11">
            <v>199</v>
          </cell>
          <cell r="Q11">
            <v>201.262</v>
          </cell>
        </row>
        <row r="12">
          <cell r="F12">
            <v>335.23</v>
          </cell>
          <cell r="G12">
            <v>293</v>
          </cell>
          <cell r="H12">
            <v>327.25</v>
          </cell>
          <cell r="I12">
            <v>340.12</v>
          </cell>
          <cell r="J12">
            <v>360.1</v>
          </cell>
          <cell r="K12">
            <v>356.02</v>
          </cell>
          <cell r="L12">
            <v>370.1</v>
          </cell>
          <cell r="M12">
            <v>372.6</v>
          </cell>
          <cell r="N12">
            <v>351.5</v>
          </cell>
          <cell r="O12">
            <v>364.4</v>
          </cell>
          <cell r="P12">
            <v>344.65</v>
          </cell>
          <cell r="Q12">
            <v>354.8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аланс НБ"/>
      <sheetName val="Баланс МФ"/>
      <sheetName val="ФХД обор"/>
      <sheetName val="МФ422новая"/>
      <sheetName val="Элимин"/>
      <sheetName val="МНО"/>
      <sheetName val="Перев2"/>
      <sheetName val="Перев1"/>
      <sheetName val="консиг_т"/>
      <sheetName val="ЦБ"/>
      <sheetName val="клиен_ДС"/>
      <sheetName val="форма ДЭА"/>
      <sheetName val="KazpostGmBH"/>
      <sheetName val="ТОО Электронпост.kz"/>
      <sheetName val="colvir"/>
      <sheetName val="баланс консолид"/>
      <sheetName val="консолидация"/>
      <sheetName val="Обор_бал_н"/>
      <sheetName val="tab_n"/>
      <sheetName val="Лист11"/>
      <sheetName val="акт1"/>
      <sheetName val="акт2"/>
      <sheetName val="акт3"/>
      <sheetName val="акт4"/>
      <sheetName val="акт5"/>
      <sheetName val="акт6"/>
      <sheetName val="акт7"/>
      <sheetName val="акт8"/>
      <sheetName val="акт9"/>
      <sheetName val="акт10"/>
      <sheetName val="акт11"/>
      <sheetName val="акт12"/>
      <sheetName val="акт13"/>
      <sheetName val="акт14"/>
      <sheetName val="акт15"/>
      <sheetName val="акт16"/>
      <sheetName val="акт17"/>
      <sheetName val="акт18"/>
      <sheetName val="акт19"/>
      <sheetName val="акт20"/>
      <sheetName val="акт21"/>
      <sheetName val="акт22"/>
      <sheetName val="акт23"/>
      <sheetName val="акт24"/>
      <sheetName val="акт25"/>
      <sheetName val="акт26"/>
      <sheetName val="акт27"/>
      <sheetName val="акт28"/>
      <sheetName val="акт29"/>
      <sheetName val="акт30"/>
      <sheetName val="акт31"/>
      <sheetName val="акт32"/>
      <sheetName val="акт33"/>
      <sheetName val="акт34"/>
      <sheetName val="акт35"/>
      <sheetName val="акт36"/>
      <sheetName val="акт37"/>
      <sheetName val="акт38"/>
      <sheetName val="акт39"/>
      <sheetName val="акт40"/>
      <sheetName val="акт41"/>
      <sheetName val="акт42"/>
      <sheetName val="акт43"/>
      <sheetName val="акт44"/>
      <sheetName val="акт45"/>
      <sheetName val="акт46"/>
      <sheetName val="акт47"/>
      <sheetName val="акт48"/>
      <sheetName val="акт49"/>
      <sheetName val="акт50"/>
      <sheetName val="акт51"/>
      <sheetName val="акт52"/>
      <sheetName val="акт53"/>
      <sheetName val="акт54"/>
      <sheetName val="акт55"/>
      <sheetName val="акт56"/>
      <sheetName val="акт57"/>
      <sheetName val="акт58"/>
      <sheetName val="акт59"/>
      <sheetName val="акт60"/>
      <sheetName val="акт61"/>
      <sheetName val="акт62"/>
      <sheetName val="акт63"/>
      <sheetName val="акт64"/>
      <sheetName val="акт65"/>
      <sheetName val="акт66"/>
      <sheetName val="акт67"/>
      <sheetName val="акт68"/>
      <sheetName val="акт69"/>
      <sheetName val="акт70"/>
      <sheetName val="акт71"/>
      <sheetName val="акт72"/>
      <sheetName val="акт73"/>
      <sheetName val="акт74"/>
      <sheetName val="акт75"/>
      <sheetName val="акт76"/>
      <sheetName val="акт77"/>
      <sheetName val="акт78"/>
      <sheetName val="акт79"/>
      <sheetName val="акт80"/>
      <sheetName val="акт81"/>
      <sheetName val="акт82"/>
      <sheetName val="акт83"/>
      <sheetName val="акт84"/>
      <sheetName val="акт85"/>
      <sheetName val="акт86"/>
      <sheetName val="акт87"/>
      <sheetName val="акт88"/>
      <sheetName val="акт89"/>
      <sheetName val="акт90"/>
      <sheetName val="акт91"/>
      <sheetName val="акт92"/>
      <sheetName val="акт93"/>
      <sheetName val="акт94"/>
      <sheetName val="акт95"/>
      <sheetName val="акт96"/>
      <sheetName val="акт97"/>
      <sheetName val="акт98"/>
      <sheetName val="акт99"/>
      <sheetName val="акт100"/>
      <sheetName val="акт101"/>
      <sheetName val="акт102"/>
      <sheetName val="акт103"/>
      <sheetName val="акт104"/>
      <sheetName val="акт105"/>
      <sheetName val="акт106"/>
      <sheetName val="акт107"/>
      <sheetName val="акт108"/>
      <sheetName val="акт109"/>
      <sheetName val="акт110"/>
      <sheetName val="акт111"/>
      <sheetName val="акт112"/>
      <sheetName val="акт113"/>
      <sheetName val="акт114"/>
      <sheetName val="акт115"/>
      <sheetName val="акт116"/>
      <sheetName val="акт117"/>
      <sheetName val="акт118"/>
      <sheetName val="акт119"/>
      <sheetName val="акт120"/>
      <sheetName val="акт121"/>
      <sheetName val="акт122"/>
      <sheetName val="акт123"/>
      <sheetName val="акт124"/>
      <sheetName val="акт125"/>
      <sheetName val="акт126"/>
      <sheetName val="акт127"/>
      <sheetName val="акт128"/>
      <sheetName val="акт129"/>
      <sheetName val="акт130"/>
      <sheetName val="акт131"/>
      <sheetName val="акт132"/>
      <sheetName val="акт133"/>
      <sheetName val="акт134"/>
      <sheetName val="акт135"/>
      <sheetName val="акт136"/>
      <sheetName val="акт137"/>
      <sheetName val="акт138"/>
      <sheetName val="акт139"/>
      <sheetName val="акт140"/>
      <sheetName val="акт141"/>
      <sheetName val="акт142"/>
      <sheetName val="акт143"/>
      <sheetName val="акт144"/>
      <sheetName val="акт145"/>
      <sheetName val="акт146"/>
      <sheetName val="акт147"/>
      <sheetName val="акт148"/>
      <sheetName val="акт149"/>
      <sheetName val="акт150"/>
      <sheetName val="пас1"/>
      <sheetName val="пас2"/>
      <sheetName val="пас3"/>
      <sheetName val="пас4"/>
      <sheetName val="пас5"/>
      <sheetName val="пас6"/>
      <sheetName val="пас7"/>
      <sheetName val="пас8"/>
      <sheetName val="пас9"/>
      <sheetName val="пас10"/>
      <sheetName val="пас11"/>
      <sheetName val="пас12"/>
      <sheetName val="пас13"/>
      <sheetName val="пас14"/>
      <sheetName val="пас15"/>
      <sheetName val="пас16"/>
      <sheetName val="пас17"/>
      <sheetName val="пас18"/>
      <sheetName val="пас19"/>
      <sheetName val="пас20"/>
      <sheetName val="пас21"/>
      <sheetName val="пас22"/>
      <sheetName val="пас23"/>
      <sheetName val="пас24"/>
      <sheetName val="пас25"/>
      <sheetName val="пас26"/>
      <sheetName val="пас27"/>
      <sheetName val="пас28"/>
      <sheetName val="пас29"/>
      <sheetName val="пас30"/>
      <sheetName val="пас31"/>
      <sheetName val="пас32"/>
      <sheetName val="пас33"/>
      <sheetName val="пас34"/>
      <sheetName val="пас35"/>
      <sheetName val="пас36"/>
      <sheetName val="пас37"/>
      <sheetName val="пас38"/>
      <sheetName val="пас39"/>
      <sheetName val="пас40"/>
      <sheetName val="пас41"/>
      <sheetName val="пас42"/>
      <sheetName val="пас43"/>
      <sheetName val="пас44"/>
      <sheetName val="пас45"/>
      <sheetName val="пас46"/>
      <sheetName val="пас47"/>
      <sheetName val="пас48"/>
      <sheetName val="пас49"/>
      <sheetName val="пас50"/>
      <sheetName val="пас51"/>
      <sheetName val="пас52"/>
      <sheetName val="пас53"/>
      <sheetName val="пас54"/>
      <sheetName val="пас55"/>
      <sheetName val="пас56"/>
      <sheetName val="пас57"/>
      <sheetName val="пас58"/>
      <sheetName val="пас59"/>
      <sheetName val="пас60"/>
      <sheetName val="пас61"/>
      <sheetName val="пас62"/>
      <sheetName val="пас63"/>
      <sheetName val="пас64"/>
      <sheetName val="пас65"/>
      <sheetName val="пас66"/>
      <sheetName val="пас67"/>
      <sheetName val="пас68"/>
      <sheetName val="пас69"/>
      <sheetName val="пас70"/>
      <sheetName val="пас71"/>
      <sheetName val="пас72"/>
      <sheetName val="пас73"/>
      <sheetName val="пас74"/>
      <sheetName val="пас75"/>
      <sheetName val="пас76"/>
      <sheetName val="пас77"/>
      <sheetName val="пас78"/>
      <sheetName val="пас79"/>
      <sheetName val="пас80"/>
      <sheetName val="пас81"/>
      <sheetName val="пас82"/>
      <sheetName val="пас83"/>
      <sheetName val="пас84"/>
      <sheetName val="пас85"/>
      <sheetName val="пас86"/>
      <sheetName val="пас87"/>
      <sheetName val="пас88"/>
      <sheetName val="пас89"/>
      <sheetName val="пас90"/>
      <sheetName val="пас91"/>
      <sheetName val="пас92"/>
      <sheetName val="пас93"/>
      <sheetName val="пас94"/>
      <sheetName val="пас95"/>
      <sheetName val="пас96"/>
      <sheetName val="пас97"/>
      <sheetName val="пас98"/>
      <sheetName val="пас99"/>
      <sheetName val="пас100"/>
      <sheetName val="пас101"/>
      <sheetName val="пас102"/>
      <sheetName val="пас103"/>
      <sheetName val="пас104"/>
      <sheetName val="пас105"/>
      <sheetName val="пас106"/>
      <sheetName val="пас107"/>
      <sheetName val="пас108"/>
      <sheetName val="пас109"/>
      <sheetName val="пас110"/>
      <sheetName val="пас111"/>
      <sheetName val="пас112"/>
      <sheetName val="пас113"/>
      <sheetName val="пас114"/>
      <sheetName val="пас115"/>
      <sheetName val="пас116"/>
      <sheetName val="пас117"/>
      <sheetName val="пас118"/>
      <sheetName val="пас119"/>
      <sheetName val="пас120"/>
      <sheetName val="пас121"/>
      <sheetName val="пас122"/>
      <sheetName val="пас123"/>
      <sheetName val="пас124"/>
      <sheetName val="пас125"/>
      <sheetName val="пас126"/>
      <sheetName val="пас127"/>
      <sheetName val="пас128"/>
      <sheetName val="пас129"/>
      <sheetName val="пас130"/>
      <sheetName val="пас131"/>
      <sheetName val="пас132"/>
      <sheetName val="пас133"/>
      <sheetName val="пас134"/>
      <sheetName val="пас135"/>
      <sheetName val="пас136"/>
      <sheetName val="пас137"/>
      <sheetName val="пас138"/>
      <sheetName val="пас139"/>
      <sheetName val="пас140"/>
      <sheetName val="пас141"/>
      <sheetName val="пас142"/>
      <sheetName val="пас143"/>
      <sheetName val="пас144"/>
      <sheetName val="пас145"/>
      <sheetName val="пас146"/>
      <sheetName val="пас147"/>
      <sheetName val="пас148"/>
      <sheetName val="пас149"/>
      <sheetName val="пас150"/>
      <sheetName val="пас151"/>
      <sheetName val="пас152"/>
      <sheetName val="пас153"/>
      <sheetName val="пас154"/>
      <sheetName val="пас155"/>
      <sheetName val="пас156"/>
      <sheetName val="пас157"/>
      <sheetName val="пас158"/>
      <sheetName val="пас159"/>
      <sheetName val="пас160"/>
      <sheetName val="пас161"/>
      <sheetName val="пас162"/>
      <sheetName val="пас163"/>
      <sheetName val="пас164"/>
      <sheetName val="пас165"/>
      <sheetName val="пас166"/>
      <sheetName val="пас167"/>
      <sheetName val="пас168"/>
      <sheetName val="пас169"/>
      <sheetName val="пас170"/>
      <sheetName val="пас171"/>
      <sheetName val="пас172"/>
      <sheetName val="пас173"/>
      <sheetName val="пас174"/>
      <sheetName val="пас175"/>
      <sheetName val="пас176"/>
      <sheetName val="пас177"/>
      <sheetName val="пас178"/>
      <sheetName val="пас179"/>
      <sheetName val="Отчет о совместимости"/>
      <sheetName val="НБРК_2011"/>
      <sheetName val="самрук_ба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1NK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ЯНВАРЬ"/>
      <sheetName val="PP&amp;E mvt for 2003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Добыча нефти4"/>
      <sheetName val="ЦентрЗатр"/>
      <sheetName val="ЕдИзм"/>
      <sheetName val="Предпр"/>
      <sheetName val="Форма 4 кап.зат-ты (2)"/>
      <sheetName val="Статьи"/>
      <sheetName val="Нефть"/>
      <sheetName val="2006 AJE RJE"/>
      <sheetName val="2.2 ОтклОТМ"/>
      <sheetName val="1.3.2 ОТМ"/>
      <sheetName val="FES"/>
      <sheetName val="H3.100 Rollforward"/>
      <sheetName val="Налоги"/>
      <sheetName val="свод"/>
      <sheetName val="группа"/>
      <sheetName val="Б.мчас (П)"/>
      <sheetName val="INSTRUCTIONS"/>
      <sheetName val="SMSTemp"/>
      <sheetName val="ДД"/>
      <sheetName val="Precios"/>
      <sheetName val="Касс книга"/>
      <sheetName val="анализ хра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form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АПК реформа"/>
      <sheetName val="Movements"/>
      <sheetName val="из сем"/>
      <sheetName val="Б.мчас (П)"/>
      <sheetName val="PP&amp;E mvt for 2003"/>
      <sheetName val="IS"/>
      <sheetName val="свод"/>
      <sheetName val="calc"/>
      <sheetName val="2008 ГСМ"/>
      <sheetName val="Плата за загрязнение "/>
      <sheetName val="Типограф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факс(2005-20гг.)"/>
      <sheetName val="Служебный ФКРБ"/>
      <sheetName val="Источник финансирования"/>
      <sheetName val="Способ закупки"/>
      <sheetName val="Тип пункта плана"/>
      <sheetName val="База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Авансы_уплач,деньги в регионах"/>
      <sheetName val="#ССЫЛКА"/>
      <sheetName val="Авансы_уплач,деньги в регионах,"/>
      <sheetName val="d_pok"/>
      <sheetName val="б"/>
      <sheetName val="PLтв - Б"/>
      <sheetName val="Макро"/>
      <sheetName val="Собственный капитал"/>
      <sheetName val="Содержание"/>
      <sheetName val="Гр5(о)"/>
      <sheetName val="$ IS"/>
      <sheetName val="7"/>
      <sheetName val="10"/>
      <sheetName val="1"/>
      <sheetName val="ЕдИзм"/>
      <sheetName val="Предпр"/>
      <sheetName val="УПРАВЛЕНИЕ11"/>
      <sheetName val="Disclosure"/>
      <sheetName val="4"/>
      <sheetName val="Movement"/>
      <sheetName val="Budget"/>
      <sheetName val="2.2 ОтклОТМ"/>
      <sheetName val="1.3.2 ОТМ"/>
      <sheetName val="Cost 99v98"/>
      <sheetName val="cant sim"/>
      <sheetName val="PYTB"/>
      <sheetName val="XLR_NoRangeSheet"/>
      <sheetName val="фот пп2000разбивка"/>
      <sheetName val="I. Прогноз доходов"/>
      <sheetName val="Production_Ref Q-1-3"/>
      <sheetName val="1NK"/>
      <sheetName val="Financial ratios А3"/>
      <sheetName val="2_2 ОтклОТМ"/>
      <sheetName val="1_3_2 ОТМ"/>
      <sheetName val="U2 775 - COGS comparison per su"/>
      <sheetName val="ЗАО_н.ит"/>
      <sheetName val="ЗАО_мес"/>
      <sheetName val="Production_ref_Q4"/>
      <sheetName val="Sales-COS"/>
      <sheetName val="Analytics"/>
      <sheetName val="FA Movement Kyrg"/>
      <sheetName val="Reference"/>
      <sheetName val="Anlagevermögen"/>
      <sheetName val="Pbs_Wbs_ATC"/>
      <sheetName val="перевозки"/>
      <sheetName val="Non-Statistical Sampling Master"/>
      <sheetName val="Global Data"/>
      <sheetName val="SMSTemp"/>
      <sheetName val="Instructions"/>
      <sheetName val="US Dollar 2003"/>
      <sheetName val="SDR 2003"/>
      <sheetName val="Captions"/>
      <sheetName val="Info"/>
      <sheetName val="Пр2"/>
      <sheetName val="Control Settings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st"/>
      <sheetName val="Dep_OpEx"/>
      <sheetName val="GTM BK"/>
      <sheetName val="Consolidator Inputs"/>
      <sheetName val="Auxilliary_Info"/>
      <sheetName val="KreПК"/>
      <sheetName val="Sheet1"/>
      <sheetName val="7.1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H3.100 Rollforward"/>
      <sheetName val="Налоги"/>
      <sheetName val="Capex"/>
      <sheetName val="Kolommen_balans"/>
      <sheetName val="SA Procedures"/>
      <sheetName val="Пр 41"/>
      <sheetName val="5R"/>
      <sheetName val="9"/>
      <sheetName val="L-1"/>
      <sheetName val="ввод-вывод ОС авг2004- 2005"/>
      <sheetName val="ОборБалФормОтч"/>
      <sheetName val="ТитулЛистОтч"/>
      <sheetName val="Graph"/>
      <sheetName val="прил№10"/>
      <sheetName val="1 (2)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Cashflow"/>
      <sheetName val="Спр. раб.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2кв."/>
      <sheetName val="ОТиТБ"/>
      <sheetName val="A-20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Loaded"/>
      <sheetName val="ТД РА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"/>
      <sheetName val="Содержание"/>
      <sheetName val="KMG"/>
      <sheetName val="1ГО"/>
      <sheetName val="2ГО"/>
      <sheetName val="Справка"/>
      <sheetName val="Dictionaries"/>
      <sheetName val="Форма2"/>
      <sheetName val="Форма1"/>
      <sheetName val="Запрос"/>
      <sheetName val="month"/>
      <sheetName val="Лист2"/>
      <sheetName val="C 25"/>
      <sheetName val="FES"/>
      <sheetName val="Предпр"/>
      <sheetName val="3НК"/>
      <sheetName val="топливо"/>
      <sheetName val="Потребители"/>
    </sheetNames>
    <sheetDataSet>
      <sheetData sheetId="0"/>
      <sheetData sheetId="1" refreshError="1">
        <row r="4">
          <cell r="D4" t="str">
            <v>январь 2008 г.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6НК-cт."/>
      <sheetName val="ЦентрЗатр"/>
      <sheetName val="ЕдИзм"/>
      <sheetName val="Предпр"/>
      <sheetName val="Comp"/>
      <sheetName val="#ССЫЛКА"/>
      <sheetName val="12НК"/>
      <sheetName val="Преискурант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Ф №10"/>
      <sheetName val="Пр2"/>
      <sheetName val="PP&amp;E mvt for 2003"/>
      <sheetName val="Титул1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Добычанефти4"/>
      <sheetName val="поставкасравн13"/>
      <sheetName val="Форма2"/>
      <sheetName val="из сем"/>
      <sheetName val="Преискурант"/>
      <sheetName val="Пр2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группа"/>
      <sheetName val="PP&amp;E mvt for 2003"/>
      <sheetName val="аренда"/>
      <sheetName val="Справочник"/>
      <sheetName val="ДБСП_02_ 2002"/>
      <sheetName val="Баланс"/>
      <sheetName val="факт 2005 г."/>
      <sheetName val="Лист1 (3)"/>
      <sheetName val="на 31.12.07 (4)"/>
      <sheetName val="CIP Dec 2006"/>
      <sheetName val="Лист1"/>
      <sheetName val="7.1"/>
      <sheetName val="КлассификаторЗнач"/>
      <sheetName val="Изменяемые данные"/>
      <sheetName val="Assumptions"/>
      <sheetName val="эксп"/>
      <sheetName val="Financial ratios А3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Форма1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всп"/>
      <sheetName val="свод2010г по гр."/>
      <sheetName val="Статьи затрат"/>
      <sheetName val="Income $"/>
      <sheetName val="14.1.2.2.(Услуги связи)"/>
      <sheetName val="Ф3"/>
      <sheetName val="НДС"/>
      <sheetName val="balans 3"/>
      <sheetName val="З"/>
      <sheetName val="1.411.1"/>
      <sheetName val="ОТиТБ"/>
      <sheetName val="Ден потоки"/>
      <sheetName val="00"/>
      <sheetName val="Haul cons"/>
      <sheetName val="Распределение прибыли"/>
      <sheetName val="s"/>
      <sheetName val="2008 ГСМ"/>
      <sheetName val="канц"/>
      <sheetName val="Плата за загрязнение "/>
      <sheetName val="Типограф"/>
      <sheetName val="ДД"/>
      <sheetName val="3.ФОТ"/>
      <sheetName val="Бюдж-тенге"/>
      <sheetName val="2а (4)"/>
      <sheetName val="2в"/>
      <sheetName val="общ-нефт"/>
      <sheetName val="выданы таб № (от 25.01.12 ОК)"/>
      <sheetName val="F1002"/>
      <sheetName val="НДПИ"/>
      <sheetName val="персонала"/>
      <sheetName val="по 2007 году план на 2008 год"/>
      <sheetName val="Movements"/>
      <sheetName val="Страхование ГПО охр.2"/>
      <sheetName val="исп.см.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СписокТЭП"/>
      <sheetName val="C-Total Market"/>
      <sheetName val="I-Demand Drivers"/>
      <sheetName val="ECM_PP"/>
      <sheetName val="XLR_NoRangeSheet"/>
      <sheetName val="ведомость"/>
      <sheetName val="расчет ГСМ НА 2013Г"/>
      <sheetName val="канат.прод."/>
      <sheetName val="NPV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2.2 ОтклОТМ"/>
      <sheetName val="1.3.2 ОТМ"/>
      <sheetName val="Курсы"/>
      <sheetName val="д.7.001"/>
      <sheetName val="3БК Инвестиции"/>
      <sheetName val="26.04.2013 (2)"/>
      <sheetName val="Транспорт"/>
      <sheetName val="Depr"/>
      <sheetName val="Control"/>
      <sheetName val="VLOOKUP"/>
      <sheetName val="INPUTMASTER"/>
      <sheetName val="потр"/>
      <sheetName val="СН"/>
      <sheetName val="план07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из_сем2"/>
      <sheetName val="PP&amp;E_mvt_for_2003"/>
      <sheetName val="ДБСП_02__2002"/>
      <sheetName val="Лист1_(3)"/>
      <sheetName val="на_31_12_07_(4)"/>
      <sheetName val="CIP_Dec_2006"/>
      <sheetName val="факт_2005_г_"/>
      <sheetName val="7_1"/>
      <sheetName val="Изменяемые_данные"/>
      <sheetName val="Financial_ratios_А3"/>
      <sheetName val="План_закупок"/>
      <sheetName val="Командировочные_расходы"/>
      <sheetName val="12_из_57_АЗС"/>
      <sheetName val="__2_3_2"/>
      <sheetName val="МО_001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свод2010г_по_гр_"/>
      <sheetName val="Статьи_затрат"/>
      <sheetName val="Income_$"/>
      <sheetName val="14_1_2_2_(Услуги_связи)"/>
      <sheetName val="balans_3"/>
      <sheetName val="1_411_1"/>
      <sheetName val="Ден_потоки"/>
      <sheetName val="Haul_cons"/>
      <sheetName val="Распределение_прибыли"/>
      <sheetName val="2008_ГСМ"/>
      <sheetName val="Плата_за_загрязнение_"/>
      <sheetName val="3_ФОТ"/>
      <sheetName val="2а_(4)"/>
      <sheetName val="выданы_таб_№_(от_25_01_12_ОК)"/>
      <sheetName val="по_2007_году_план_на_2008_год"/>
      <sheetName val="Страхование_ГПО_охр_2"/>
      <sheetName val="исп_см_"/>
      <sheetName val="SUN_TB"/>
      <sheetName val="C-Total_Market"/>
      <sheetName val="I-Demand_Drivers"/>
      <sheetName val="расчет_ГСМ_НА_2013Г"/>
      <sheetName val="канат_прод_"/>
      <sheetName val="2_2_ОтклОТМ"/>
      <sheetName val="1_3_2_ОТМ"/>
      <sheetName val="д_7_001"/>
      <sheetName val="3БК_Инвестиции"/>
      <sheetName val="26_04_2013_(2)"/>
    </sheetNames>
    <sheetDataSet>
      <sheetData sheetId="0">
        <row r="1">
          <cell r="G1">
            <v>0</v>
          </cell>
        </row>
      </sheetData>
      <sheetData sheetId="1"/>
      <sheetData sheetId="2">
        <row r="1">
          <cell r="G1">
            <v>0</v>
          </cell>
        </row>
      </sheetData>
      <sheetData sheetId="3"/>
      <sheetData sheetId="4">
        <row r="1">
          <cell r="G1">
            <v>0</v>
          </cell>
        </row>
      </sheetData>
      <sheetData sheetId="5"/>
      <sheetData sheetId="6">
        <row r="1">
          <cell r="G1">
            <v>0</v>
          </cell>
        </row>
      </sheetData>
      <sheetData sheetId="7"/>
      <sheetData sheetId="8">
        <row r="1">
          <cell r="G1">
            <v>0</v>
          </cell>
        </row>
      </sheetData>
      <sheetData sheetId="9"/>
      <sheetData sheetId="10">
        <row r="1">
          <cell r="G1">
            <v>0</v>
          </cell>
        </row>
      </sheetData>
      <sheetData sheetId="11"/>
      <sheetData sheetId="12">
        <row r="1">
          <cell r="G1">
            <v>0</v>
          </cell>
        </row>
      </sheetData>
      <sheetData sheetId="13"/>
      <sheetData sheetId="14">
        <row r="1">
          <cell r="G1">
            <v>0</v>
          </cell>
        </row>
      </sheetData>
      <sheetData sheetId="15"/>
      <sheetData sheetId="16">
        <row r="1">
          <cell r="G1">
            <v>0</v>
          </cell>
        </row>
      </sheetData>
      <sheetData sheetId="17"/>
      <sheetData sheetId="18">
        <row r="1">
          <cell r="G1">
            <v>0</v>
          </cell>
        </row>
      </sheetData>
      <sheetData sheetId="19"/>
      <sheetData sheetId="20">
        <row r="1">
          <cell r="G1">
            <v>0</v>
          </cell>
        </row>
      </sheetData>
      <sheetData sheetId="21"/>
      <sheetData sheetId="22">
        <row r="1">
          <cell r="G1">
            <v>0</v>
          </cell>
        </row>
      </sheetData>
      <sheetData sheetId="23"/>
      <sheetData sheetId="24">
        <row r="1">
          <cell r="G1">
            <v>0</v>
          </cell>
        </row>
      </sheetData>
      <sheetData sheetId="25"/>
      <sheetData sheetId="26">
        <row r="1">
          <cell r="G1">
            <v>0</v>
          </cell>
        </row>
      </sheetData>
      <sheetData sheetId="27"/>
      <sheetData sheetId="28">
        <row r="1">
          <cell r="G1">
            <v>0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>
        <row r="1">
          <cell r="G1">
            <v>0</v>
          </cell>
        </row>
      </sheetData>
      <sheetData sheetId="180"/>
      <sheetData sheetId="181">
        <row r="1">
          <cell r="G1">
            <v>0</v>
          </cell>
        </row>
      </sheetData>
      <sheetData sheetId="182">
        <row r="1">
          <cell r="G1">
            <v>0</v>
          </cell>
        </row>
      </sheetData>
      <sheetData sheetId="183">
        <row r="1">
          <cell r="G1">
            <v>0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NK"/>
      <sheetName val="2NK"/>
      <sheetName val="3NK"/>
      <sheetName val="4NK"/>
      <sheetName val="5NK "/>
      <sheetName val="5NK КТГ_ИЦА_Шатекову"/>
      <sheetName val="Налоги 2002-2006"/>
      <sheetName val="Cashflows"/>
      <sheetName val="Добычанефти4"/>
      <sheetName val="поставкасравн13"/>
      <sheetName val="из сем"/>
      <sheetName val="Форма2"/>
      <sheetName val="Форма1"/>
      <sheetName val="5NK_"/>
      <sheetName val="5NK_КТГ_ИЦА_Шатекову"/>
      <sheetName val="Налоги_2002-2006"/>
      <sheetName val="5NK_1"/>
      <sheetName val="5NK_КТГ_ИЦА_Шатекову1"/>
      <sheetName val="Налоги_2002-20061"/>
      <sheetName val="из_сем1"/>
      <sheetName val="Добыча нефти4"/>
      <sheetName val="поставка сравн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.1.1 (ФОТ)"/>
      <sheetName val="14.1.2.2.(Услуги связи)"/>
      <sheetName val="Амортизация"/>
      <sheetName val="14.1.5.(Командиров.)"/>
      <sheetName val="14.1.6.(Представит.расх.)"/>
      <sheetName val="14.1.7(Подг.и пов-е квалиф.)"/>
      <sheetName val="14.1.8.1.(Обслуж.здания)"/>
      <sheetName val="14.1.8.3(Охрана)"/>
      <sheetName val="14.1.8.4.(Материалы)"/>
      <sheetName val="14.1.8.5. (Обсл.Орг.техн)"/>
      <sheetName val="14.1.8.7."/>
      <sheetName val="14.1.8.8 (Больничн.)"/>
      <sheetName val="14.1.8.11.(Прочие)"/>
      <sheetName val="14.1.9.1.(Соц.налог)"/>
      <sheetName val="Налог на имущ."/>
      <sheetName val="Налог у ист.выплаты"/>
      <sheetName val="14.2.2.3.(аудит)"/>
      <sheetName val="14.2.2.8.(Авиауслуги)"/>
      <sheetName val="14.2.2.11.(Имидж.прод-я)"/>
      <sheetName val="14.2.2.12(Расходы по аренде)"/>
      <sheetName val="14.2.2.13(Перев. вместе с орг)"/>
      <sheetName val="Спонс.помощь"/>
      <sheetName val="Лист22"/>
      <sheetName val="Лист25"/>
      <sheetName val="Лист26"/>
      <sheetName val="Лист27"/>
      <sheetName val="Лист29"/>
      <sheetName val="Лист28"/>
      <sheetName val="Лист3"/>
      <sheetName val="Форма2"/>
      <sheetName val="  2.3.2"/>
      <sheetName val="7.1"/>
      <sheetName val="Добычанефти4"/>
      <sheetName val="поставкасравн13"/>
      <sheetName val="факт 2005 г."/>
      <sheetName val="спецпит,проездн."/>
      <sheetName val="Добыча нефти4"/>
      <sheetName val="s"/>
      <sheetName val="Inputs"/>
      <sheetName val="Форма1"/>
      <sheetName val="ШТАТ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Содержание"/>
      <sheetName val="из сем"/>
      <sheetName val="Инв.вл"/>
      <sheetName val="свод грузоотпр."/>
      <sheetName val="поставка сравн13"/>
      <sheetName val="Курс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14_1_2_2__Услуги связи_"/>
      <sheetName val="справка"/>
      <sheetName val="группа"/>
      <sheetName val="Treatment Summary"/>
      <sheetName val="Форма3.6"/>
      <sheetName val="Бюджет"/>
      <sheetName val="ЕдИзм"/>
      <sheetName val="Предпр"/>
      <sheetName val="Пром1"/>
      <sheetName val="Assumptions"/>
      <sheetName val="#REF"/>
      <sheetName val="  2.3.2"/>
      <sheetName val="L-1 Займ БРК инвест цели"/>
      <sheetName val="G-1"/>
      <sheetName val="11"/>
      <sheetName val="Содержание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мат расходы"/>
      <sheetName val="2.8. стр-ра себестоимости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  <sheetName val="14_1_2_2_(Услуги_связи)4"/>
      <sheetName val="исп_см_1"/>
      <sheetName val="поставка_сравн131"/>
      <sheetName val="ТЭП_старая1"/>
      <sheetName val="из_сем1"/>
      <sheetName val="Сдача_1"/>
      <sheetName val="7_11"/>
      <sheetName val="Добыча_нефти41"/>
      <sheetName val="14_1_2_2__Услуги_связи_1"/>
      <sheetName val="Treatment_Summary1"/>
      <sheetName val="Форма3_61"/>
      <sheetName val="__2_3_21"/>
      <sheetName val="L-1_Займ_БРК_инвест_цели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д_7_001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Статьи_затрат1"/>
      <sheetName val="Справка_ИЦА1"/>
      <sheetName val="Prelim_Cost1"/>
      <sheetName val="по_2007_году_план_на_2008_год1"/>
      <sheetName val="5NK_1"/>
      <sheetName val="Add-s_test1"/>
      <sheetName val="БиВи_(290)"/>
      <sheetName val="май_203"/>
      <sheetName val="Базовые_данные1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I__Прогноз_доходов"/>
      <sheetName val="МодельППП_(Свод)"/>
      <sheetName val="общие_данные"/>
      <sheetName val="450_(2)"/>
      <sheetName val="ввод-вывод_ОС_авг2004-_2005"/>
      <sheetName val="BS_new"/>
      <sheetName val="2007_0,01"/>
      <sheetName val="Loans_out"/>
      <sheetName val="МАТЕР_433,452"/>
      <sheetName val="исходные_данные"/>
      <sheetName val="мат_расходы"/>
      <sheetName val="2_8__стр-ра_себестоимости"/>
      <sheetName val="Спр__пласт"/>
      <sheetName val="КР материалы"/>
      <sheetName val="Movements"/>
      <sheetName val="ИП_ДО_БЛ "/>
      <sheetName val="Dictionaries"/>
      <sheetName val="Sheet2"/>
      <sheetName val="РСза 6-м 2012"/>
      <sheetName val="Sheet5"/>
      <sheetName val="ЯНВАРЬ"/>
      <sheetName val=" 2.3.2"/>
      <sheetName val="Предпосылки"/>
      <sheetName val="IS"/>
      <sheetName val="Форма 18"/>
      <sheetName val="факт 2005 г."/>
      <sheetName val="списки"/>
      <sheetName val="База"/>
      <sheetName val="сброс"/>
      <sheetName val="9-1"/>
      <sheetName val="4"/>
      <sheetName val="1-1"/>
      <sheetName val="1"/>
      <sheetName val="Потребители"/>
      <sheetName val="Блоки"/>
      <sheetName val="КАТО"/>
      <sheetName val="ОПГЗ"/>
      <sheetName val="План ГЗ"/>
      <sheetName val="3.ФОТ"/>
      <sheetName val="4.Налоги"/>
      <sheetName val="Штатка"/>
      <sheetName val="Инвестиции"/>
      <sheetName val="Прибыль"/>
      <sheetName val="смета"/>
      <sheetName val="Исполнение по БЕ"/>
      <sheetName val="Технический"/>
      <sheetName val="Тарифы"/>
      <sheetName val="2_2 ОтклОТМ"/>
      <sheetName val="1_3_2 ОТМ"/>
      <sheetName val="Перем. затр"/>
      <sheetName val="1 вариант  2009 "/>
      <sheetName val="PYTB"/>
      <sheetName val="101"/>
      <sheetName val="ПО НОВОМУ ШТАТНОМУ"/>
      <sheetName val="34-143"/>
      <sheetName val="PP&amp;E mvt for 2003"/>
      <sheetName val="0. Данные"/>
      <sheetName val="suppl-pack"/>
      <sheetName val="Форма_18"/>
      <sheetName val="Ком плат"/>
      <sheetName val="Ф3"/>
      <sheetName val="элементы"/>
      <sheetName val="XREF"/>
      <sheetName val="Бонды стр.341"/>
      <sheetName val="Industry"/>
      <sheetName val="S|C_2008_Budget"/>
      <sheetName val="доп.дан."/>
      <sheetName val="turnover"/>
      <sheetName val="Авансы-1"/>
      <sheetName val="Информация по введенным добываю"/>
      <sheetName val="общ"/>
      <sheetName val="Лист2"/>
      <sheetName val="Тарифы и цены "/>
      <sheetName val="11-005"/>
      <sheetName val="План_ГЗ"/>
      <sheetName val="1_вариант__2009_"/>
      <sheetName val="UNITPRICES"/>
      <sheetName val="ковер"/>
      <sheetName val="янв 07"/>
      <sheetName val="2.2 ОтклОТМ"/>
      <sheetName val="1.3.2 ОТМ"/>
      <sheetName val="29"/>
      <sheetName val="22"/>
      <sheetName val="КОРП-1"/>
      <sheetName val="План закупок 2012"/>
      <sheetName val="общ.фонд  "/>
      <sheetName val="СПгнг"/>
      <sheetName val="собственный капитал"/>
      <sheetName val="константы"/>
      <sheetName val="Финпоки1"/>
      <sheetName val="Параметры"/>
      <sheetName val="DATA"/>
      <sheetName val="Остатки по бухучету"/>
      <sheetName val="Налоги на транспорт"/>
      <sheetName val="ИнвестицииСвод"/>
      <sheetName val="A-20"/>
      <sheetName val="ДОУП_111-2_1405"/>
      <sheetName val="ДОУП_111-2_1405,,"/>
      <sheetName val="Лист4"/>
      <sheetName val="финпл "/>
      <sheetName val="макропоказ"/>
      <sheetName val="3а"/>
      <sheetName val="4а"/>
      <sheetName val="5"/>
      <sheetName val="МО 0012"/>
      <sheetName val="фев"/>
      <sheetName val="все-доб.осн ГТМ (+-) (2)"/>
      <sheetName val="Осн"/>
      <sheetName val="МТ_CapexDepreciation"/>
      <sheetName val="МУНАЙТАС L-1"/>
      <sheetName val="- 1 -"/>
      <sheetName val="ШТАТ"/>
      <sheetName val="3310"/>
      <sheetName val="зп"/>
      <sheetName val="бензин по авто"/>
      <sheetName val="Др адм"/>
      <sheetName val="Осн.ср-ва"/>
      <sheetName val="потр"/>
      <sheetName val="СН"/>
      <sheetName val="Capex_KZT"/>
      <sheetName val="14_1_2_2_(Услуги_связи)5"/>
      <sheetName val="поставка_сравн132"/>
      <sheetName val="ТЭП_старая2"/>
      <sheetName val="из_сем2"/>
      <sheetName val="Сдача_2"/>
      <sheetName val="7_12"/>
      <sheetName val="14_1_2_2__Услуги_связи_2"/>
      <sheetName val="Treatment_Summary2"/>
      <sheetName val="Форма3_62"/>
      <sheetName val="__2_3_22"/>
      <sheetName val="Добыча_нефти42"/>
      <sheetName val="Income_$2"/>
      <sheetName val="2_БО2"/>
      <sheetName val="10_БО_(kzt)2"/>
      <sheetName val="1кв__2"/>
      <sheetName val="2кв_2"/>
      <sheetName val="Инв_вл_тыс_ед2"/>
      <sheetName val="вход_параметры2"/>
      <sheetName val="L-1_Займ_БРК_инвест_цели2"/>
      <sheetName val="исп_см_2"/>
      <sheetName val="д_7_0012"/>
      <sheetName val="1Утв_ТК__Capex_07_2"/>
      <sheetName val="Фонд_15гор2"/>
      <sheetName val="Фонд_Кар-с2"/>
      <sheetName val="Фонд_Купола2"/>
      <sheetName val="Фонд_14_гор_2"/>
      <sheetName val="Фонд_16_гор_2"/>
      <sheetName val="Фонд_17_гор_2"/>
      <sheetName val="Фонд_18_гор_2"/>
      <sheetName val="Статьи_затрат2"/>
      <sheetName val="Справка_ИЦА2"/>
      <sheetName val="Prelim_Cost2"/>
      <sheetName val="по_2007_году_план_на_2008_год2"/>
      <sheetName val="5NK_2"/>
      <sheetName val="Add-s_test2"/>
      <sheetName val="БиВи_(290)1"/>
      <sheetName val="май_2031"/>
      <sheetName val="Форма_31"/>
      <sheetName val="Форма_21"/>
      <sheetName val="Базовые_данные2"/>
      <sheetName val="Зам_нгду-11"/>
      <sheetName val="Зам_ОЭПУ(доб)1"/>
      <sheetName val="тех_режим1"/>
      <sheetName val="Зам_нгду-2(наг)1"/>
      <sheetName val="исходные_данные1"/>
      <sheetName val="I__Прогноз_доходов1"/>
      <sheetName val="МодельППП_(Свод)1"/>
      <sheetName val="общие_данные1"/>
      <sheetName val="450_(2)1"/>
      <sheetName val="ввод-вывод_ОС_авг2004-_20051"/>
      <sheetName val="BS_new1"/>
      <sheetName val="2007_0,011"/>
      <sheetName val="Loans_out1"/>
      <sheetName val="2_8__стр-ра_себестоимости1"/>
      <sheetName val="МАТЕР_433,4521"/>
      <sheetName val="мат_расходы1"/>
      <sheetName val="Спр__пласт1"/>
      <sheetName val="РСза_6-м_2012"/>
      <sheetName val="_2_3_2"/>
      <sheetName val="факт_2005_г_"/>
      <sheetName val="КР_материалы"/>
      <sheetName val="Форма_181"/>
      <sheetName val="3_ФОТ"/>
      <sheetName val="4_Налоги"/>
      <sheetName val="Исполнение_по_БЕ"/>
      <sheetName val="План_ГЗ1"/>
      <sheetName val="2_2_ОтклОТМ"/>
      <sheetName val="1_3_2_ОТМ"/>
      <sheetName val="ИП_ДО_БЛ_"/>
      <sheetName val="1_вариант__2009_1"/>
      <sheetName val="Перем__затр"/>
      <sheetName val="Ком_плат"/>
      <sheetName val="0__Данные"/>
      <sheetName val="доп_дан_"/>
      <sheetName val="Бонды_стр_341"/>
      <sheetName val="Тарифы_и_цены_"/>
      <sheetName val="Информация_по_введенным_добываю"/>
      <sheetName val="янв_07"/>
      <sheetName val="pp&amp;e_mvt_for_2003"/>
      <sheetName val="2_2_ОтклОТМ1"/>
      <sheetName val="1_3_2_ОТМ1"/>
      <sheetName val="Остатки_по_бухучету"/>
      <sheetName val="ПО_НОВОМУ_ШТАТНОМУ"/>
      <sheetName val="собственный_капитал"/>
      <sheetName val="План_закупок_2012"/>
      <sheetName val="общ_фонд__"/>
      <sheetName val="Налоги_на_транспорт"/>
      <sheetName val="МО_0012"/>
      <sheetName val="МУНАЙТАС_L-1"/>
      <sheetName val="все-доб_осн_ГТМ_(+-)_(2)"/>
      <sheetName val="ИсхД+"/>
      <sheetName val="Нетто3!!!"/>
      <sheetName val="4. NWABC"/>
      <sheetName val="Sheet3"/>
      <sheetName val="Другие"/>
      <sheetName val="Прочие"/>
      <sheetName val="14_1_2_2_(Услуги_связи)6"/>
      <sheetName val="поставка_сравн133"/>
      <sheetName val="ТЭП_старая3"/>
      <sheetName val="из_сем3"/>
      <sheetName val="Сдача_3"/>
      <sheetName val="7_13"/>
      <sheetName val="14_1_2_2__Услуги_связи_3"/>
      <sheetName val="Treatment_Summary3"/>
      <sheetName val="Форма3_63"/>
      <sheetName val="__2_3_23"/>
      <sheetName val="Добыча_нефти43"/>
      <sheetName val="Income_$3"/>
      <sheetName val="2_БО3"/>
      <sheetName val="10_БО_(kzt)3"/>
      <sheetName val="1кв__3"/>
      <sheetName val="2кв_3"/>
      <sheetName val="Инв_вл_тыс_ед3"/>
      <sheetName val="вход_параметры3"/>
      <sheetName val="L-1_Займ_БРК_инвест_цели3"/>
      <sheetName val="исп_см_3"/>
      <sheetName val="д_7_0013"/>
      <sheetName val="1Утв_ТК__Capex_07_3"/>
      <sheetName val="Фонд_15гор3"/>
      <sheetName val="Фонд_Кар-с3"/>
      <sheetName val="Фонд_Купола3"/>
      <sheetName val="Фонд_14_гор_3"/>
      <sheetName val="Фонд_16_гор_3"/>
      <sheetName val="Фонд_17_гор_3"/>
      <sheetName val="Фонд_18_гор_3"/>
      <sheetName val="Статьи_затрат3"/>
      <sheetName val="Справка_ИЦА3"/>
      <sheetName val="Prelim_Cost3"/>
      <sheetName val="по_2007_году_план_на_2008_год3"/>
      <sheetName val="5NK_3"/>
      <sheetName val="Add-s_test3"/>
      <sheetName val="БиВи_(290)2"/>
      <sheetName val="май_2032"/>
      <sheetName val="Форма_32"/>
      <sheetName val="Форма_22"/>
      <sheetName val="Базовые_данные3"/>
      <sheetName val="Зам_нгду-12"/>
      <sheetName val="Зам_ОЭПУ(доб)2"/>
      <sheetName val="тех_режим2"/>
      <sheetName val="Зам_нгду-2(наг)2"/>
      <sheetName val="исходные_данные2"/>
      <sheetName val="I__Прогноз_доходов2"/>
      <sheetName val="МодельППП_(Свод)2"/>
      <sheetName val="общие_данные2"/>
      <sheetName val="450_(2)2"/>
      <sheetName val="ввод-вывод_ОС_авг2004-_20052"/>
      <sheetName val="BS_new2"/>
      <sheetName val="2007_0,012"/>
      <sheetName val="Loans_out2"/>
      <sheetName val="2_8__стр-ра_себестоимости2"/>
      <sheetName val="МАТЕР_433,4522"/>
      <sheetName val="мат_расходы2"/>
      <sheetName val="Спр__пласт2"/>
      <sheetName val="РСза_6-м_20121"/>
      <sheetName val="_2_3_21"/>
      <sheetName val="факт_2005_г_1"/>
      <sheetName val="КР_материалы1"/>
      <sheetName val="Форма_182"/>
      <sheetName val="3_ФОТ1"/>
      <sheetName val="4_Налоги1"/>
      <sheetName val="Исполнение_по_БЕ1"/>
      <sheetName val="План_ГЗ2"/>
      <sheetName val="2_2_ОтклОТМ2"/>
      <sheetName val="1_3_2_ОТМ2"/>
      <sheetName val="ИП_ДО_БЛ_1"/>
      <sheetName val="1_вариант__2009_2"/>
      <sheetName val="Перем__затр1"/>
      <sheetName val="Ком_плат1"/>
      <sheetName val="0__Данные1"/>
      <sheetName val="доп_дан_1"/>
      <sheetName val="Бонды_стр_3411"/>
      <sheetName val="Тарифы_и_цены_1"/>
      <sheetName val="Информация_по_введенным_добыва1"/>
      <sheetName val="янв_071"/>
      <sheetName val="pp&amp;e_mvt_for_20031"/>
      <sheetName val="2_2_ОтклОТМ3"/>
      <sheetName val="1_3_2_ОТМ3"/>
      <sheetName val="Остатки_по_бухучету1"/>
      <sheetName val="ПО_НОВОМУ_ШТАТНОМУ1"/>
      <sheetName val="собственный_капитал1"/>
      <sheetName val="План_закупок_20121"/>
      <sheetName val="общ_фонд__1"/>
      <sheetName val="Налоги_на_транспорт1"/>
      <sheetName val="МО_00121"/>
      <sheetName val="МУНАЙТАС_L-11"/>
      <sheetName val="все-доб_осн_ГТМ_(+-)_(2)1"/>
      <sheetName val="финпл_"/>
      <sheetName val="-_1_-"/>
      <sheetName val="РасчётыКТП"/>
      <sheetName val="ноябрь"/>
      <sheetName val="август"/>
      <sheetName val="июль"/>
      <sheetName val="март"/>
      <sheetName val="октябрь"/>
      <sheetName val="сентябрь"/>
      <sheetName val="2.27 Свод"/>
      <sheetName val="2.1.1 материалы"/>
      <sheetName val="2.1.2. АКБ"/>
      <sheetName val="2.1.3. Шины"/>
      <sheetName val="2.1.27 ЗЧ верх. обор. "/>
      <sheetName val="2.1.28 инструменты ОГМ"/>
      <sheetName val="2.1.29 Мат ООТОС"/>
      <sheetName val="2.1.31 ТМЦ оргтех."/>
      <sheetName val="2.2.2 ГСМ"/>
      <sheetName val="2.2. Топливо и ГСМ"/>
      <sheetName val="2НК"/>
      <sheetName val="2.6.19 МТЗ"/>
      <sheetName val="2.6.20 Кран манип. FAW"/>
      <sheetName val="2.6.21 Фронт.погрузчик"/>
      <sheetName val="2.6.22 автокран Китай"/>
      <sheetName val="2.6.23 Освидет. ГБО ТС"/>
      <sheetName val="2.6.24 Ремонт ГБО ТС"/>
      <sheetName val="2.6 Раб. и усл. произв. хар-ра"/>
      <sheetName val="Расчет ТС 2022"/>
      <sheetName val="Свод ФОТ"/>
      <sheetName val="2.11 Выплаты невход. в ФОТ"/>
      <sheetName val="ОПВ 10%"/>
      <sheetName val="ОСМС"/>
      <sheetName val="2.13 Соцотчисления"/>
      <sheetName val="Соцналог"/>
      <sheetName val="ФОТ-2022г. "/>
      <sheetName val="2.16.1 СОиСИЗ"/>
      <sheetName val="2.16.2 Журналы БиОТ"/>
      <sheetName val="2.16.3 Заряка огнетуш."/>
      <sheetName val="2.16.4 Пандемия"/>
      <sheetName val="2.27.1 Страхование"/>
      <sheetName val="2.27.2 Услуги банка"/>
      <sheetName val="2.27.3 Прожив."/>
      <sheetName val="2.27.4 Аэродин.исп."/>
      <sheetName val="2.27.5 Стирка СО"/>
      <sheetName val="2.27.6 Кислород"/>
      <sheetName val="2.27.7 Медосмотр"/>
      <sheetName val="2.27.8 Канцтовары"/>
      <sheetName val="2.27.9 ТО IT структуры"/>
      <sheetName val="2.27.13 Регистр ТС"/>
      <sheetName val="2.27.14 Аттест. раб.мест"/>
      <sheetName val="2.27.1.3 ОГПО влад. ТС"/>
      <sheetName val="2.27.1.2 ОГПО перевозчика"/>
      <sheetName val="2.27.1.3 Эколог. стра.х"/>
    </sheetNames>
    <sheetDataSet>
      <sheetData sheetId="0" refreshError="1"/>
      <sheetData sheetId="1" refreshError="1"/>
      <sheetData sheetId="2" refreshError="1"/>
      <sheetData sheetId="3">
        <row r="13">
          <cell r="C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ета-год"/>
      <sheetName val="Смета-месяц"/>
    </sheetNames>
    <sheetDataSet>
      <sheetData sheetId="0" refreshError="1"/>
      <sheetData sheetId="1" refreshError="1">
        <row r="9">
          <cell r="D9">
            <v>127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FES"/>
      <sheetName val="  2.3.2"/>
      <sheetName val="NPV"/>
      <sheetName val="Форма2"/>
      <sheetName val="из сем"/>
      <sheetName val="поставка сравн13"/>
      <sheetName val="#ССЫЛКА"/>
      <sheetName val="ОТиТБ"/>
      <sheetName val="Инв.вл тыс.ед"/>
      <sheetName val="Добыча нефти4"/>
      <sheetName val="14.1.2.2.(Услуги связи)"/>
      <sheetName val="Содержание"/>
      <sheetName val="7.1"/>
      <sheetName val="IS"/>
      <sheetName val="2.2 ОтклОТМ"/>
      <sheetName val="1.3.2 ОТМ"/>
      <sheetName val="Предпр"/>
      <sheetName val="ЦентрЗатр"/>
      <sheetName val="ЕдИзм"/>
      <sheetName val="1кв. "/>
      <sheetName val="2кв."/>
      <sheetName val="Sheet1"/>
      <sheetName val="Дт-Кт"/>
      <sheetName val="Дт-Кт_АНАЛ"/>
      <sheetName val="Добычанефти4"/>
      <sheetName val="поставкасравн13"/>
      <sheetName val="Статьи затрат"/>
      <sheetName val="indices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__2_3_21"/>
      <sheetName val="из_сем1"/>
      <sheetName val="поставка_сравн131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__2_3_2"/>
      <sheetName val="из_сем"/>
      <sheetName val="поставка_сравн13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свод"/>
      <sheetName val="_ 2_3_2"/>
      <sheetName val="3.ФОТ"/>
      <sheetName val="потр"/>
      <sheetName val="СН"/>
      <sheetName val="Потребители"/>
      <sheetName val="Блоки"/>
      <sheetName val="Пок"/>
      <sheetName val="Сдача "/>
      <sheetName val="ОборБалФормОтч"/>
      <sheetName val="МО 0012"/>
      <sheetName val="NOV"/>
      <sheetName val="Бюджет"/>
      <sheetName val="Пр2"/>
      <sheetName val="Assumptions"/>
      <sheetName val="СПгнг"/>
      <sheetName val="ведомость"/>
      <sheetName val="Лист3"/>
      <sheetName val="Ввод"/>
      <sheetName val="N_SVOD"/>
      <sheetName val="1,3 новая"/>
      <sheetName val="12 из 57 АЗС"/>
      <sheetName val="ТЭП"/>
      <sheetName val="СписокТЭП"/>
      <sheetName val="Счетчики"/>
      <sheetName val="L-1"/>
      <sheetName val="I KEY INFORMATION"/>
      <sheetName val="ввод-вывод ОС авг2004- 2005"/>
      <sheetName val="группа"/>
      <sheetName val="ID-06"/>
      <sheetName val="глина"/>
      <sheetName val="13 NGDO"/>
      <sheetName val="жд тарифы"/>
      <sheetName val="сырье и материалы"/>
      <sheetName val="L-1 (БРК)"/>
      <sheetName val="g-1"/>
      <sheetName val="Resp _2_"/>
      <sheetName val="2@"/>
      <sheetName val="2 БО (тенге)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Добыча_нефти4"/>
      <sheetName val="I_KEY_INFORMATION"/>
      <sheetName val="ввод-вывод_ОС_авг2004-_2005"/>
      <sheetName val="Добыча_нефти41"/>
      <sheetName val="I_KEY_INFORMATION1"/>
      <sheetName val="ввод-вывод_ОС_авг2004-_20051"/>
      <sheetName val="Input TD"/>
      <sheetName val="2БО"/>
      <sheetName val="#REF"/>
      <sheetName val="ФОТ"/>
      <sheetName val="Содерж сов.дир"/>
      <sheetName val="Консультац"/>
      <sheetName val="Соц"/>
      <sheetName val="Осн"/>
      <sheetName val="Изменяемые данные"/>
      <sheetName val="мат расходы"/>
      <sheetName val="класс"/>
      <sheetName val="факт 2005 г."/>
      <sheetName val="Info"/>
      <sheetName val="MS"/>
      <sheetName val="ИП_ДО_БЛ 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а"/>
      <sheetName val="10 БО (kzt)"/>
      <sheetName val="UNITPRICES"/>
      <sheetName val="Нефть"/>
      <sheetName val="Баланс"/>
      <sheetName val="SAD Schedule"/>
      <sheetName val="A4.100"/>
      <sheetName val="LME_prices"/>
      <sheetName val="подготовка кадр."/>
      <sheetName val="Форма1"/>
      <sheetName val="авансы выданные-1"/>
      <sheetName val="Деб-1"/>
      <sheetName val="Исходн"/>
      <sheetName val="1NK"/>
      <sheetName val="5R"/>
      <sheetName val="предприятия"/>
      <sheetName val="Объемы газ"/>
      <sheetName val="Лист5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2_"/>
      <sheetName val="ТЭП старая"/>
      <sheetName val="д.7.001"/>
      <sheetName val="постоянные затраты"/>
      <sheetName val="Позиция"/>
      <sheetName val="пожар.охрана"/>
      <sheetName val="Курсы"/>
      <sheetName val="данн"/>
      <sheetName val="indx"/>
      <sheetName val="Об-я св-а"/>
      <sheetName val="Пром1"/>
      <sheetName val="исход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рев на 09.06."/>
      <sheetName val="Расчет2000Прямой"/>
      <sheetName val="сброс"/>
      <sheetName val="Бал. тов. пр.-1"/>
      <sheetName val="форма 3 смета затрат"/>
      <sheetName val="Dictionaries"/>
      <sheetName val="Исход"/>
      <sheetName val="7НК"/>
      <sheetName val="4.Налоги"/>
      <sheetName val="базовые допущения"/>
      <sheetName val="Справка ИЦА"/>
      <sheetName val="Sheet2"/>
      <sheetName val="РСза 6-м 2012"/>
      <sheetName val="июнь"/>
      <sheetName val="КОнфиг"/>
      <sheetName val="табель"/>
      <sheetName val="Способ закупки"/>
      <sheetName val="Отпуск продукции"/>
      <sheetName val="Транс12де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Форма2"/>
      <sheetName val="ТЭП старая"/>
      <sheetName val="МО 0012"/>
      <sheetName val="д.7.001"/>
      <sheetName val="Сдача "/>
      <sheetName val="  2.3.2"/>
      <sheetName val="Бюджет"/>
      <sheetName val="постоянные затраты"/>
      <sheetName val="PP&amp;E mvt for 2003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поставка_сравн13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поставка_сравн131"/>
      <sheetName val="Assumptions"/>
      <sheetName val="7.1"/>
      <sheetName val="Справочник"/>
      <sheetName val="Добычанефти4"/>
      <sheetName val="поставкасравн13"/>
      <sheetName val="Лист3"/>
      <sheetName val="Добыча нефти4"/>
      <sheetName val="Sheet1"/>
      <sheetName val="Ввод"/>
      <sheetName val="Control"/>
      <sheetName val="Потребители"/>
      <sheetName val="Бло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писокТЭП"/>
      <sheetName val="Форма2"/>
      <sheetName val="ОТиТБ"/>
      <sheetName val="Пром1"/>
      <sheetName val="СПгнг"/>
      <sheetName val="Добыча нефти4"/>
      <sheetName val="Лист1"/>
      <sheetName val="FES"/>
      <sheetName val="13 NGDO"/>
      <sheetName val="ЦентрЗатр"/>
      <sheetName val="2_2_ОтклОТМ"/>
      <sheetName val="1_3_2_ОТМ"/>
      <sheetName val="1кв. "/>
      <sheetName val="2кв."/>
      <sheetName val="бартер"/>
      <sheetName val="поставка сравн13"/>
      <sheetName val="жд тарифы"/>
      <sheetName val="14.1.2.2.(Услуги связи)"/>
      <sheetName val="Input TD"/>
      <sheetName val="План произв-ва (мес.) (бюджет)"/>
      <sheetName val="Бюджет"/>
      <sheetName val="Sheet5"/>
      <sheetName val="янв (2)"/>
      <sheetName val="рев дф (1.08.) (3)"/>
      <sheetName val="заявка (2)"/>
      <sheetName val="МодельППП (Свод)"/>
      <sheetName val="Сверка"/>
      <sheetName val="2.2 ОтклОТМ"/>
      <sheetName val="1.3.2 ОТМ"/>
      <sheetName val="Предпр"/>
      <sheetName val="ЕдИзм"/>
      <sheetName val="ОборБалФормОтч"/>
      <sheetName val="МО 0012"/>
      <sheetName val="Статьи ТЭП_старая структура"/>
      <sheetName val="I. Прогноз доходов"/>
      <sheetName val="Notes IS"/>
      <sheetName val="1NK"/>
      <sheetName val="#ССЫЛКА"/>
      <sheetName val="Prelim Cost"/>
      <sheetName val="t0_name"/>
      <sheetName val="ИД"/>
      <sheetName val="Отпуск продукции"/>
      <sheetName val="1 класс"/>
      <sheetName val="2 класс"/>
      <sheetName val="3 класс"/>
      <sheetName val="4 класс"/>
      <sheetName val="5 класс"/>
      <sheetName val="спецпит,проездн."/>
      <sheetName val="1"/>
      <sheetName val="MS"/>
      <sheetName val="табель"/>
      <sheetName val="Баланс"/>
      <sheetName val="Материалы для АУП"/>
      <sheetName val="ГТМ"/>
      <sheetName val="Форма1"/>
      <sheetName val="10 БО (kzt)"/>
      <sheetName val="Сеть"/>
      <sheetName val="общие данные"/>
      <sheetName val="смета"/>
      <sheetName val="тех реж"/>
      <sheetName val="Кап затраты ОМГ 16"/>
      <sheetName val="Сотрудники"/>
      <sheetName val="замер"/>
      <sheetName val="Loans out"/>
      <sheetName val="ввод-вывод ОС авг2004- 2005"/>
      <sheetName val="5NK "/>
      <sheetName val="из сем"/>
      <sheetName val="  2.3.2"/>
      <sheetName val="Штатное 2012-2015"/>
      <sheetName val="Пр2"/>
      <sheetName val="PL12"/>
      <sheetName val="MATRIX_DA_10"/>
      <sheetName val="Форма3.6"/>
      <sheetName val="элементы"/>
      <sheetName val="L-1"/>
      <sheetName val="s"/>
      <sheetName val="1 (2)"/>
      <sheetName val="2в"/>
      <sheetName val="Об-я св-а"/>
      <sheetName val="Титул1"/>
      <sheetName val="Нефть"/>
      <sheetName val="флормиро"/>
      <sheetName val="МОП"/>
      <sheetName val="Cash flow 2011"/>
      <sheetName val="ЭКРБ"/>
      <sheetName val="Hid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_x0009__x0000__x0000__x0000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Добыча_нефти43"/>
      <sheetName val="поставка_сравн133"/>
      <sheetName val="I_KEY_INFORMATION3"/>
      <sheetName val="ввод-вывод_ОС_авг2004-_20053"/>
      <sheetName val="Способ_закупки"/>
      <sheetName val="из_сем3"/>
      <sheetName val="13_NGDO1"/>
      <sheetName val="сырье_и_материалы1"/>
      <sheetName val="L-1_(БРК)1"/>
      <sheetName val="Resp__2_1"/>
      <sheetName val="жд_тарифы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МО_00121"/>
      <sheetName val="Об-я_св-а"/>
      <sheetName val="Отпуск_продукции1"/>
      <sheetName val="Статьи_затрат"/>
      <sheetName val="Изменяемые_данные"/>
      <sheetName val="мат_расходы"/>
      <sheetName val="__2_3_23"/>
      <sheetName val="факт_2005_г_"/>
      <sheetName val="исп_см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Сдача_"/>
      <sheetName val="1,3_новая"/>
      <sheetName val="12_из_57_АЗС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Инв_вл_тыс_ед"/>
      <sheetName val="7_1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  <sheetName val="5NK_"/>
      <sheetName val="ремонт_25"/>
      <sheetName val="пр_6_дох"/>
      <sheetName val="по_2007_году_план_на_2008_год"/>
      <sheetName val="Труд_"/>
      <sheetName val="Loans_out"/>
      <sheetName val="Касс_книга"/>
      <sheetName val="МодельППП_(Свод)"/>
      <sheetName val="Форма2_xls"/>
      <sheetName val="МАТЕР_433,452"/>
      <sheetName val="1__Доходы"/>
      <sheetName val="Prelim_Cost"/>
      <sheetName val="баки__2_"/>
      <sheetName val="ремон "/>
      <sheetName val="ремон _x0000__x0000__x0000_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3_смета_затрат"/>
      <sheetName val="4_Налоги"/>
      <sheetName val="РСза_6-м_2012"/>
      <sheetName val="Справка_ИЦА"/>
      <sheetName val="План произв-ва (мес.) (бюджет)"/>
      <sheetName val="спр. АРЕМ"/>
      <sheetName val="ремон_x0009_"/>
      <sheetName val="Utility"/>
      <sheetName val="#REF!"/>
      <sheetName val="_"/>
      <sheetName val="2002(v2)"/>
      <sheetName val="BS new"/>
      <sheetName val="Распределение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список"/>
      <sheetName val="справка"/>
      <sheetName val="БиВи (290)"/>
      <sheetName val="450"/>
      <sheetName val="Форма 18"/>
      <sheetName val="Ф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Hidden"/>
      <sheetName val="Титул1"/>
      <sheetName val="K6210"/>
      <sheetName val="Test of FA Installation"/>
      <sheetName val="Additions"/>
      <sheetName val="i-index"/>
      <sheetName val="план07"/>
      <sheetName val="Налоги"/>
      <sheetName val="шкала"/>
      <sheetName val="Официальные курсы"/>
      <sheetName val="_x0000__x0003__x0000__x0004__x0000_"/>
      <sheetName val="_x0000_ _x0000_"/>
      <sheetName val="_x0000__x0009__x0000_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Result"/>
      <sheetName val="Gosplan"/>
      <sheetName val="Госплан (2)"/>
      <sheetName val="Параметры"/>
      <sheetName val="Расчет"/>
      <sheetName val="Уровни"/>
      <sheetName val="Прилож_3"/>
      <sheetName val="Прилож_5"/>
      <sheetName val="Прилож_6"/>
      <sheetName val="Прилож_7"/>
      <sheetName val="Прилож_9_2"/>
      <sheetName val="Прилож_10_2"/>
      <sheetName val="Прилож_11_2"/>
      <sheetName val="Taбл_П44"/>
      <sheetName val="Taбл_П45"/>
    </sheetNames>
    <sheetDataSet>
      <sheetData sheetId="0" refreshError="1">
        <row r="5">
          <cell r="B5">
            <v>37.970100000000009</v>
          </cell>
        </row>
        <row r="6">
          <cell r="B6">
            <v>42.216255661936501</v>
          </cell>
        </row>
        <row r="7">
          <cell r="B7">
            <v>0.18</v>
          </cell>
        </row>
        <row r="8">
          <cell r="B8">
            <v>0.65</v>
          </cell>
        </row>
        <row r="9">
          <cell r="B9">
            <v>819</v>
          </cell>
        </row>
        <row r="10">
          <cell r="B10">
            <v>1.28</v>
          </cell>
        </row>
        <row r="15">
          <cell r="B15">
            <v>819</v>
          </cell>
        </row>
        <row r="16">
          <cell r="B16">
            <v>1000</v>
          </cell>
        </row>
        <row r="17">
          <cell r="B17">
            <v>126</v>
          </cell>
        </row>
        <row r="18">
          <cell r="B18">
            <v>1500</v>
          </cell>
        </row>
        <row r="26">
          <cell r="B26">
            <v>10</v>
          </cell>
        </row>
        <row r="32">
          <cell r="B32">
            <v>1</v>
          </cell>
        </row>
        <row r="33">
          <cell r="B33">
            <v>1</v>
          </cell>
        </row>
        <row r="38">
          <cell r="B38">
            <v>0</v>
          </cell>
        </row>
        <row r="51">
          <cell r="B51">
            <v>0.3188107337415369</v>
          </cell>
        </row>
        <row r="53">
          <cell r="B53">
            <v>2001</v>
          </cell>
        </row>
        <row r="54">
          <cell r="M54">
            <v>1.0064414553005963</v>
          </cell>
        </row>
        <row r="55">
          <cell r="M55">
            <v>1.1520981119393254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араметры"/>
      <sheetName val="АнАНПЗ"/>
      <sheetName val="АНПЗ7_1"/>
      <sheetName val="АНПЗ7_2"/>
      <sheetName val="АНПЗ11"/>
      <sheetName val="АдмРасх"/>
      <sheetName val="ОснПок"/>
      <sheetName val="Баланс"/>
      <sheetName val="ЦентрЗатр"/>
      <sheetName val="ЕдИзм"/>
      <sheetName val="Предпр"/>
      <sheetName val="Нефть"/>
      <sheetName val="группа"/>
      <sheetName val="Позиция"/>
      <sheetName val="СписокТЭП"/>
      <sheetName val="FES"/>
      <sheetName val="Форма2"/>
      <sheetName val="предприятия"/>
      <sheetName val="Содержание"/>
      <sheetName val="из_сем"/>
      <sheetName val="поставка_сравн13"/>
      <sheetName val="1NK"/>
      <sheetName val="2_2_ОтклОТМ"/>
      <sheetName val="1_3_2_ОТМ"/>
      <sheetName val="Добычанефти4"/>
      <sheetName val="поставкасравн13"/>
      <sheetName val="Info"/>
      <sheetName val="2_2_ОтклОТМ2"/>
      <sheetName val="1_3_2_ОТМ2"/>
      <sheetName val="из_сем1"/>
      <sheetName val="поставка_сравн131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Расчет3"/>
      <sheetName val="Final"/>
      <sheetName val="Final-2"/>
    </sheetNames>
    <sheetDataSet>
      <sheetData sheetId="0" refreshError="1">
        <row r="4">
          <cell r="G4">
            <v>875</v>
          </cell>
        </row>
        <row r="5">
          <cell r="T5">
            <v>0.5</v>
          </cell>
        </row>
        <row r="6">
          <cell r="T6">
            <v>5.124542662521212</v>
          </cell>
        </row>
        <row r="7">
          <cell r="T7">
            <v>4.0789454132391274</v>
          </cell>
        </row>
        <row r="8">
          <cell r="T8">
            <v>0.82326118719015373</v>
          </cell>
        </row>
        <row r="9">
          <cell r="T9">
            <v>0.91734450047611071</v>
          </cell>
        </row>
        <row r="10">
          <cell r="T10">
            <v>0.19790823260531601</v>
          </cell>
        </row>
        <row r="11">
          <cell r="T11">
            <v>0.84793468011426532</v>
          </cell>
        </row>
        <row r="12">
          <cell r="G12">
            <v>7</v>
          </cell>
          <cell r="T12">
            <v>0.73304977748653177</v>
          </cell>
        </row>
        <row r="13">
          <cell r="G13">
            <v>0.8</v>
          </cell>
          <cell r="T13">
            <v>1.3244575438602175</v>
          </cell>
        </row>
        <row r="15">
          <cell r="G15">
            <v>1050</v>
          </cell>
          <cell r="T15">
            <v>0.77880078307140488</v>
          </cell>
        </row>
        <row r="16">
          <cell r="T16">
            <v>0.44652829312292597</v>
          </cell>
        </row>
        <row r="19">
          <cell r="G19">
            <v>1000</v>
          </cell>
          <cell r="T19">
            <v>0.47306133483927343</v>
          </cell>
        </row>
        <row r="20">
          <cell r="G20">
            <v>0.95</v>
          </cell>
          <cell r="T20">
            <v>44.979000000000006</v>
          </cell>
        </row>
        <row r="21">
          <cell r="G21">
            <v>3</v>
          </cell>
        </row>
        <row r="23">
          <cell r="G23">
            <v>8</v>
          </cell>
        </row>
        <row r="24">
          <cell r="G24">
            <v>16</v>
          </cell>
        </row>
        <row r="27">
          <cell r="T27">
            <v>0.399629818515781</v>
          </cell>
        </row>
        <row r="28">
          <cell r="G28">
            <v>600</v>
          </cell>
        </row>
        <row r="29">
          <cell r="G29">
            <v>0.3</v>
          </cell>
          <cell r="T29">
            <v>0.33013053647928026</v>
          </cell>
        </row>
        <row r="30">
          <cell r="G30">
            <v>50</v>
          </cell>
        </row>
        <row r="31">
          <cell r="G31">
            <v>0.9</v>
          </cell>
        </row>
        <row r="35">
          <cell r="G35">
            <v>0.7</v>
          </cell>
        </row>
        <row r="36">
          <cell r="G36">
            <v>0.5</v>
          </cell>
        </row>
        <row r="41">
          <cell r="G41">
            <v>18</v>
          </cell>
        </row>
        <row r="42">
          <cell r="G42">
            <v>1</v>
          </cell>
        </row>
        <row r="54">
          <cell r="G54">
            <v>330</v>
          </cell>
        </row>
        <row r="55">
          <cell r="G55">
            <v>165</v>
          </cell>
        </row>
        <row r="56">
          <cell r="B56" t="str">
            <v>Коэффициент адаптации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IPR_VOG"/>
      <sheetName val="6НК-cт."/>
      <sheetName val="Форма2"/>
      <sheetName val="СписокТЭП"/>
      <sheetName val="Precios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шиф. Баланса (2)"/>
      <sheetName val="VAT_9"/>
      <sheetName val="Корр-ка по курсу"/>
      <sheetName val="Прилож 9  Форма _3П ДДС (2)"/>
      <sheetName val="Динамика"/>
      <sheetName val="Инициативы 2"/>
      <sheetName val="Model"/>
      <sheetName val="ROACE"/>
      <sheetName val="ПРОИЗ. ТРУДА"/>
      <sheetName val="EBITDA"/>
      <sheetName val="Фин. устойч."/>
      <sheetName val="Сравнение с утв. ПР"/>
      <sheetName val="Амортизация"/>
      <sheetName val="ПП"/>
      <sheetName val="Инвест проекты"/>
      <sheetName val="ТОО ЭП без уч. проектов"/>
      <sheetName val="почтовые услуги"/>
      <sheetName val="финансовые услуги"/>
      <sheetName val="Агентские ус."/>
      <sheetName val="неоперац доход"/>
      <sheetName val="ОАР"/>
      <sheetName val="прочие расходы"/>
      <sheetName val="КПН и НДС"/>
      <sheetName val="займы,%"/>
      <sheetName val="Инвест. Бюджет"/>
      <sheetName val="новый заем"/>
      <sheetName val="расшиф. Баланса"/>
      <sheetName val="ОПУ"/>
      <sheetName val="расклад"/>
      <sheetName val="БДР"/>
      <sheetName val="EVA"/>
      <sheetName val="изм."/>
      <sheetName val="доп.статьи"/>
      <sheetName val="WC_10"/>
      <sheetName val="прочие доходы"/>
      <sheetName val="Прилож 5 Форма 1_П"/>
      <sheetName val="Прилож 6 Форма 1_П3"/>
      <sheetName val="Лист5"/>
      <sheetName val="Прилож 8  Форма_ 2П Баланс"/>
      <sheetName val="Прилож 9  Форма _3П ДДС"/>
      <sheetName val="Прилож 9  Форма _3П ДДС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5D847-C850-417E-9AD8-B42ECBE56D6F}">
  <sheetPr>
    <pageSetUpPr fitToPage="1"/>
  </sheetPr>
  <dimension ref="A1:O106"/>
  <sheetViews>
    <sheetView tabSelected="1" zoomScale="55" zoomScaleNormal="55" zoomScaleSheetLayoutView="70" workbookViewId="0">
      <selection activeCell="N6" sqref="N6"/>
    </sheetView>
  </sheetViews>
  <sheetFormatPr defaultColWidth="9.33203125" defaultRowHeight="13.8" x14ac:dyDescent="0.3"/>
  <cols>
    <col min="1" max="1" width="6.33203125" style="1" customWidth="1"/>
    <col min="2" max="2" width="5.5546875" style="1" customWidth="1"/>
    <col min="3" max="3" width="38.33203125" style="1" customWidth="1"/>
    <col min="4" max="4" width="13.33203125" style="1" bestFit="1" customWidth="1"/>
    <col min="5" max="11" width="18.88671875" style="1" customWidth="1"/>
    <col min="12" max="12" width="13.109375" style="1" bestFit="1" customWidth="1"/>
    <col min="13" max="16384" width="9.33203125" style="1"/>
  </cols>
  <sheetData>
    <row r="1" spans="2:11" ht="15.6" x14ac:dyDescent="0.3">
      <c r="J1" s="2"/>
    </row>
    <row r="2" spans="2:11" ht="104.4" customHeight="1" x14ac:dyDescent="0.3">
      <c r="I2" s="79" t="s">
        <v>38</v>
      </c>
      <c r="J2" s="79"/>
    </row>
    <row r="3" spans="2:11" ht="32.4" customHeight="1" x14ac:dyDescent="0.3">
      <c r="B3" s="3"/>
      <c r="C3" s="6"/>
      <c r="D3" s="7" t="s">
        <v>17</v>
      </c>
      <c r="E3" s="4"/>
      <c r="F3" s="4"/>
      <c r="G3" s="5"/>
    </row>
    <row r="4" spans="2:11" ht="7.95" customHeight="1" thickBot="1" x14ac:dyDescent="0.35">
      <c r="B4" s="8"/>
      <c r="C4" s="9"/>
      <c r="D4" s="9"/>
      <c r="E4" s="9"/>
      <c r="F4" s="9"/>
      <c r="G4" s="10"/>
      <c r="H4" s="10"/>
      <c r="I4" s="10"/>
      <c r="J4" s="10"/>
      <c r="K4" s="10"/>
    </row>
    <row r="5" spans="2:11" ht="7.95" customHeight="1" thickBot="1" x14ac:dyDescent="0.35">
      <c r="B5" s="11"/>
      <c r="C5" s="11"/>
      <c r="D5" s="12"/>
      <c r="E5" s="13"/>
      <c r="G5" s="13"/>
      <c r="H5" s="13"/>
      <c r="I5" s="13"/>
      <c r="J5" s="13"/>
      <c r="K5" s="13"/>
    </row>
    <row r="6" spans="2:11" ht="15.75" customHeight="1" thickTop="1" x14ac:dyDescent="0.3">
      <c r="B6" s="75" t="s">
        <v>21</v>
      </c>
      <c r="C6" s="76"/>
      <c r="D6" s="86"/>
      <c r="E6" s="87"/>
      <c r="F6" s="87"/>
      <c r="G6" s="87"/>
      <c r="H6" s="87"/>
      <c r="I6" s="87"/>
      <c r="J6" s="87"/>
      <c r="K6" s="87"/>
    </row>
    <row r="7" spans="2:11" ht="15.75" customHeight="1" x14ac:dyDescent="0.3">
      <c r="B7" s="77" t="s">
        <v>0</v>
      </c>
      <c r="C7" s="78"/>
      <c r="D7" s="88"/>
      <c r="E7" s="89"/>
      <c r="F7" s="89"/>
      <c r="G7" s="89"/>
      <c r="H7" s="89"/>
      <c r="I7" s="89"/>
      <c r="J7" s="89"/>
      <c r="K7" s="89"/>
    </row>
    <row r="8" spans="2:11" ht="15.75" customHeight="1" x14ac:dyDescent="0.3">
      <c r="B8" s="1" t="s">
        <v>22</v>
      </c>
      <c r="D8" s="88"/>
      <c r="E8" s="89"/>
      <c r="F8" s="89"/>
      <c r="G8" s="89"/>
      <c r="H8" s="89"/>
      <c r="I8" s="89"/>
      <c r="J8" s="89"/>
      <c r="K8" s="89"/>
    </row>
    <row r="9" spans="2:11" ht="15.75" customHeight="1" thickBot="1" x14ac:dyDescent="0.35">
      <c r="B9" s="73" t="s">
        <v>23</v>
      </c>
      <c r="C9" s="74"/>
      <c r="D9" s="90"/>
      <c r="E9" s="91"/>
      <c r="F9" s="91"/>
      <c r="G9" s="91"/>
      <c r="H9" s="91"/>
      <c r="I9" s="91"/>
      <c r="J9" s="91"/>
      <c r="K9" s="91"/>
    </row>
    <row r="10" spans="2:11" ht="15.75" customHeight="1" thickTop="1" x14ac:dyDescent="0.3">
      <c r="B10" s="14"/>
      <c r="C10" s="14"/>
      <c r="D10" s="14"/>
      <c r="E10" s="14"/>
      <c r="F10" s="14"/>
    </row>
    <row r="11" spans="2:11" ht="15.75" customHeight="1" thickBot="1" x14ac:dyDescent="0.35">
      <c r="B11" s="15" t="s">
        <v>1</v>
      </c>
      <c r="C11" s="15"/>
      <c r="D11" s="16"/>
      <c r="E11" s="17"/>
      <c r="F11" s="17"/>
      <c r="G11" s="17"/>
      <c r="H11" s="17"/>
      <c r="I11" s="17"/>
      <c r="J11" s="17"/>
      <c r="K11" s="17"/>
    </row>
    <row r="12" spans="2:11" ht="15.75" customHeight="1" thickTop="1" x14ac:dyDescent="0.3">
      <c r="C12" s="18"/>
    </row>
    <row r="13" spans="2:11" ht="15.75" customHeight="1" x14ac:dyDescent="0.3">
      <c r="B13" s="19" t="s">
        <v>2</v>
      </c>
      <c r="C13" s="19" t="s">
        <v>3</v>
      </c>
      <c r="D13" s="19" t="s">
        <v>4</v>
      </c>
      <c r="E13" s="19">
        <v>2024</v>
      </c>
      <c r="F13" s="19">
        <f t="shared" ref="F13:K13" si="0">E13+1</f>
        <v>2025</v>
      </c>
      <c r="G13" s="19">
        <f t="shared" si="0"/>
        <v>2026</v>
      </c>
      <c r="H13" s="19">
        <f t="shared" si="0"/>
        <v>2027</v>
      </c>
      <c r="I13" s="19">
        <f t="shared" si="0"/>
        <v>2028</v>
      </c>
      <c r="J13" s="19">
        <f t="shared" si="0"/>
        <v>2029</v>
      </c>
      <c r="K13" s="19">
        <f t="shared" si="0"/>
        <v>2030</v>
      </c>
    </row>
    <row r="14" spans="2:11" ht="15.75" customHeight="1" x14ac:dyDescent="0.3">
      <c r="B14" s="20"/>
      <c r="C14" s="27" t="s">
        <v>6</v>
      </c>
      <c r="D14" s="22"/>
      <c r="E14" s="52"/>
      <c r="F14" s="23"/>
      <c r="G14" s="23"/>
      <c r="H14" s="23"/>
      <c r="I14" s="23"/>
      <c r="J14" s="23"/>
      <c r="K14" s="23"/>
    </row>
    <row r="15" spans="2:11" ht="15.75" customHeight="1" x14ac:dyDescent="0.3">
      <c r="B15" s="20">
        <f>B14+1</f>
        <v>1</v>
      </c>
      <c r="C15" s="21" t="s">
        <v>24</v>
      </c>
      <c r="D15" s="22" t="s">
        <v>7</v>
      </c>
      <c r="E15" s="22"/>
      <c r="F15" s="22"/>
      <c r="G15" s="22"/>
      <c r="H15" s="22"/>
      <c r="I15" s="22"/>
      <c r="J15" s="22"/>
      <c r="K15" s="22"/>
    </row>
    <row r="16" spans="2:11" ht="15.75" customHeight="1" x14ac:dyDescent="0.3">
      <c r="B16" s="20">
        <v>2</v>
      </c>
      <c r="C16" s="21" t="s">
        <v>25</v>
      </c>
      <c r="D16" s="22" t="s">
        <v>7</v>
      </c>
      <c r="E16" s="22"/>
      <c r="F16" s="22"/>
      <c r="G16" s="22"/>
      <c r="H16" s="22"/>
      <c r="I16" s="22"/>
      <c r="J16" s="22"/>
      <c r="K16" s="22"/>
    </row>
    <row r="17" spans="2:15" x14ac:dyDescent="0.3">
      <c r="B17" s="20">
        <v>3</v>
      </c>
      <c r="C17" s="21" t="s">
        <v>26</v>
      </c>
      <c r="D17" s="22" t="s">
        <v>27</v>
      </c>
      <c r="E17" s="24"/>
      <c r="F17" s="24"/>
      <c r="G17" s="24"/>
      <c r="H17" s="24"/>
      <c r="I17" s="24"/>
      <c r="J17" s="24"/>
      <c r="K17" s="24"/>
    </row>
    <row r="18" spans="2:15" x14ac:dyDescent="0.3">
      <c r="B18" s="20"/>
      <c r="C18" s="27" t="s">
        <v>8</v>
      </c>
      <c r="D18" s="22"/>
      <c r="E18" s="53"/>
      <c r="F18" s="53"/>
      <c r="G18" s="53"/>
      <c r="H18" s="53"/>
      <c r="I18" s="53"/>
      <c r="J18" s="53"/>
      <c r="K18" s="53"/>
    </row>
    <row r="19" spans="2:15" x14ac:dyDescent="0.3">
      <c r="B19" s="20">
        <v>4</v>
      </c>
      <c r="C19" s="21" t="s">
        <v>24</v>
      </c>
      <c r="D19" s="22" t="s">
        <v>7</v>
      </c>
      <c r="E19" s="53"/>
      <c r="F19" s="53"/>
      <c r="G19" s="53"/>
      <c r="H19" s="53"/>
      <c r="I19" s="53"/>
      <c r="J19" s="53"/>
      <c r="K19" s="53"/>
    </row>
    <row r="20" spans="2:15" x14ac:dyDescent="0.3">
      <c r="B20" s="20">
        <v>5</v>
      </c>
      <c r="C20" s="21" t="s">
        <v>25</v>
      </c>
      <c r="D20" s="22" t="s">
        <v>7</v>
      </c>
      <c r="E20" s="53"/>
      <c r="F20" s="53"/>
      <c r="G20" s="53"/>
      <c r="H20" s="53"/>
      <c r="I20" s="53"/>
      <c r="J20" s="53"/>
      <c r="K20" s="53"/>
    </row>
    <row r="21" spans="2:15" x14ac:dyDescent="0.3">
      <c r="B21" s="20">
        <v>6</v>
      </c>
      <c r="C21" s="21" t="s">
        <v>26</v>
      </c>
      <c r="D21" s="22" t="s">
        <v>27</v>
      </c>
      <c r="E21" s="23"/>
      <c r="F21" s="23"/>
      <c r="G21" s="23"/>
      <c r="H21" s="23"/>
      <c r="I21" s="23"/>
      <c r="J21" s="23"/>
      <c r="K21" s="23"/>
    </row>
    <row r="22" spans="2:15" x14ac:dyDescent="0.3">
      <c r="C22" s="26"/>
    </row>
    <row r="23" spans="2:15" ht="14.4" thickBot="1" x14ac:dyDescent="0.35">
      <c r="B23" s="15" t="s">
        <v>5</v>
      </c>
      <c r="C23" s="15"/>
      <c r="D23" s="16"/>
      <c r="E23" s="16"/>
      <c r="F23" s="16"/>
      <c r="G23" s="16"/>
      <c r="H23" s="16"/>
      <c r="I23" s="16"/>
      <c r="J23" s="16"/>
      <c r="K23" s="16"/>
    </row>
    <row r="24" spans="2:15" ht="14.4" thickTop="1" x14ac:dyDescent="0.3"/>
    <row r="25" spans="2:15" x14ac:dyDescent="0.3">
      <c r="B25" s="19" t="s">
        <v>2</v>
      </c>
      <c r="C25" s="19" t="s">
        <v>3</v>
      </c>
      <c r="D25" s="19" t="s">
        <v>4</v>
      </c>
      <c r="E25" s="19">
        <v>2024</v>
      </c>
      <c r="F25" s="19">
        <f>F13</f>
        <v>2025</v>
      </c>
      <c r="G25" s="19">
        <f>F25+1</f>
        <v>2026</v>
      </c>
      <c r="H25" s="19">
        <f>G25+1</f>
        <v>2027</v>
      </c>
      <c r="I25" s="19">
        <f t="shared" ref="I25:K25" si="1">H25+1</f>
        <v>2028</v>
      </c>
      <c r="J25" s="19">
        <f t="shared" si="1"/>
        <v>2029</v>
      </c>
      <c r="K25" s="19">
        <f t="shared" si="1"/>
        <v>2030</v>
      </c>
    </row>
    <row r="26" spans="2:15" x14ac:dyDescent="0.3">
      <c r="B26" s="61">
        <v>1</v>
      </c>
      <c r="C26" s="27" t="s">
        <v>6</v>
      </c>
      <c r="D26" s="28"/>
      <c r="E26" s="23"/>
      <c r="F26" s="23"/>
      <c r="G26" s="23"/>
      <c r="H26" s="23"/>
      <c r="I26" s="23"/>
      <c r="J26" s="23"/>
      <c r="K26" s="23"/>
    </row>
    <row r="27" spans="2:15" x14ac:dyDescent="0.3">
      <c r="B27" s="61"/>
      <c r="C27" s="27"/>
      <c r="D27" s="67"/>
      <c r="E27" s="57">
        <f>SUM(E28:E28)</f>
        <v>0</v>
      </c>
      <c r="F27" s="57">
        <f>SUM(F28:F28)</f>
        <v>0</v>
      </c>
      <c r="G27" s="57">
        <f>SUM(G28:G28)</f>
        <v>0</v>
      </c>
      <c r="H27" s="57">
        <f>SUM(H28:H28)</f>
        <v>0</v>
      </c>
      <c r="I27" s="57">
        <f>SUM(I28:I28)</f>
        <v>0</v>
      </c>
      <c r="J27" s="57">
        <f>SUM(J28:J28)</f>
        <v>0</v>
      </c>
      <c r="K27" s="23">
        <f>SUM(K28:K28)</f>
        <v>0</v>
      </c>
      <c r="L27" s="69"/>
      <c r="N27" s="69"/>
    </row>
    <row r="28" spans="2:15" s="63" customFormat="1" x14ac:dyDescent="0.3">
      <c r="B28" s="64"/>
      <c r="C28" s="66"/>
      <c r="D28" s="62"/>
      <c r="E28" s="65"/>
      <c r="F28" s="65"/>
      <c r="G28" s="65"/>
      <c r="H28" s="65"/>
      <c r="I28" s="65"/>
      <c r="J28" s="65"/>
      <c r="K28" s="65"/>
      <c r="L28" s="68"/>
      <c r="M28" s="70"/>
      <c r="N28" s="68"/>
      <c r="O28" s="70"/>
    </row>
    <row r="29" spans="2:15" x14ac:dyDescent="0.3">
      <c r="B29" s="61">
        <v>2</v>
      </c>
      <c r="C29" s="32" t="s">
        <v>8</v>
      </c>
      <c r="D29" s="33"/>
      <c r="E29" s="31"/>
      <c r="F29" s="31"/>
      <c r="G29" s="25"/>
      <c r="H29" s="25"/>
      <c r="I29" s="25"/>
      <c r="J29" s="25"/>
      <c r="K29" s="25"/>
    </row>
    <row r="30" spans="2:15" x14ac:dyDescent="0.3">
      <c r="B30" s="20"/>
      <c r="C30" s="29" t="s">
        <v>28</v>
      </c>
      <c r="D30" s="30"/>
      <c r="E30" s="31">
        <f>E27</f>
        <v>0</v>
      </c>
      <c r="F30" s="31">
        <f>F27</f>
        <v>0</v>
      </c>
      <c r="G30" s="31">
        <f>G27</f>
        <v>0</v>
      </c>
      <c r="H30" s="31">
        <f>H27</f>
        <v>0</v>
      </c>
      <c r="I30" s="31">
        <f>I27</f>
        <v>0</v>
      </c>
      <c r="J30" s="31">
        <f>J27</f>
        <v>0</v>
      </c>
      <c r="K30" s="31">
        <f>K27</f>
        <v>0</v>
      </c>
    </row>
    <row r="31" spans="2:15" x14ac:dyDescent="0.3">
      <c r="B31" s="20"/>
      <c r="C31" s="29"/>
      <c r="D31" s="30"/>
      <c r="E31" s="31"/>
      <c r="F31" s="31"/>
      <c r="G31" s="31"/>
      <c r="H31" s="31"/>
      <c r="I31" s="31"/>
      <c r="J31" s="31"/>
      <c r="K31" s="31"/>
    </row>
    <row r="32" spans="2:15" x14ac:dyDescent="0.3">
      <c r="B32" s="20"/>
      <c r="C32" s="29"/>
      <c r="D32" s="30"/>
      <c r="E32" s="31"/>
      <c r="F32" s="31"/>
      <c r="G32" s="31"/>
      <c r="H32" s="31"/>
      <c r="I32" s="31"/>
      <c r="J32" s="31"/>
      <c r="K32" s="31"/>
    </row>
    <row r="33" spans="1:11" x14ac:dyDescent="0.3">
      <c r="B33" s="20"/>
      <c r="C33" s="29"/>
      <c r="D33" s="30"/>
      <c r="E33" s="31"/>
      <c r="F33" s="23"/>
      <c r="G33" s="23">
        <f>F33*G19</f>
        <v>0</v>
      </c>
      <c r="H33" s="23">
        <f>G33*H19</f>
        <v>0</v>
      </c>
      <c r="I33" s="23">
        <f>H33*I19</f>
        <v>0</v>
      </c>
      <c r="J33" s="23">
        <f>I33*J19</f>
        <v>0</v>
      </c>
      <c r="K33" s="23">
        <f>J33*K19</f>
        <v>0</v>
      </c>
    </row>
    <row r="34" spans="1:11" x14ac:dyDescent="0.3">
      <c r="B34" s="54"/>
      <c r="C34" s="34"/>
      <c r="D34" s="35"/>
      <c r="E34" s="34"/>
      <c r="F34" s="34"/>
      <c r="G34" s="34"/>
      <c r="H34" s="34"/>
    </row>
    <row r="35" spans="1:11" ht="14.4" thickBot="1" x14ac:dyDescent="0.35">
      <c r="B35" s="15" t="s">
        <v>9</v>
      </c>
      <c r="C35" s="15"/>
      <c r="D35" s="16"/>
      <c r="E35" s="36"/>
      <c r="F35" s="16"/>
      <c r="G35" s="16"/>
      <c r="H35" s="16"/>
      <c r="I35" s="16"/>
      <c r="J35" s="16"/>
      <c r="K35" s="16"/>
    </row>
    <row r="36" spans="1:11" ht="14.4" thickTop="1" x14ac:dyDescent="0.3">
      <c r="C36" s="18"/>
    </row>
    <row r="37" spans="1:11" x14ac:dyDescent="0.3">
      <c r="B37" s="19" t="s">
        <v>2</v>
      </c>
      <c r="C37" s="19" t="s">
        <v>3</v>
      </c>
      <c r="D37" s="19" t="s">
        <v>4</v>
      </c>
      <c r="E37" s="19">
        <v>2024</v>
      </c>
      <c r="F37" s="19">
        <f>F25</f>
        <v>2025</v>
      </c>
      <c r="G37" s="19">
        <f>G25</f>
        <v>2026</v>
      </c>
      <c r="H37" s="19">
        <f>H25</f>
        <v>2027</v>
      </c>
      <c r="I37" s="19">
        <f>I25</f>
        <v>2028</v>
      </c>
      <c r="J37" s="19">
        <f>J25</f>
        <v>2029</v>
      </c>
      <c r="K37" s="19">
        <f>K25</f>
        <v>2030</v>
      </c>
    </row>
    <row r="38" spans="1:11" x14ac:dyDescent="0.3">
      <c r="B38" s="23">
        <v>1</v>
      </c>
      <c r="C38" s="27" t="s">
        <v>6</v>
      </c>
      <c r="D38" s="28"/>
    </row>
    <row r="39" spans="1:11" x14ac:dyDescent="0.3">
      <c r="B39" s="23"/>
      <c r="C39" s="29"/>
      <c r="D39" s="37" t="s">
        <v>7</v>
      </c>
      <c r="E39" s="23"/>
      <c r="F39" s="23"/>
      <c r="G39" s="23"/>
      <c r="H39" s="23"/>
      <c r="I39" s="23"/>
      <c r="J39" s="23"/>
      <c r="K39" s="23"/>
    </row>
    <row r="40" spans="1:11" x14ac:dyDescent="0.3">
      <c r="B40" s="23">
        <v>2</v>
      </c>
      <c r="C40" s="27" t="s">
        <v>8</v>
      </c>
      <c r="D40" s="28"/>
      <c r="E40" s="23"/>
      <c r="F40" s="23"/>
      <c r="G40" s="23"/>
      <c r="H40" s="23"/>
      <c r="I40" s="23"/>
      <c r="J40" s="23"/>
      <c r="K40" s="23"/>
    </row>
    <row r="41" spans="1:11" x14ac:dyDescent="0.3">
      <c r="B41" s="23"/>
      <c r="C41" s="29" t="s">
        <v>28</v>
      </c>
      <c r="D41" s="37" t="s">
        <v>7</v>
      </c>
      <c r="E41" s="23"/>
      <c r="F41" s="23"/>
      <c r="G41" s="23"/>
      <c r="H41" s="23"/>
      <c r="I41" s="23"/>
      <c r="J41" s="23"/>
      <c r="K41" s="23"/>
    </row>
    <row r="42" spans="1:11" x14ac:dyDescent="0.3">
      <c r="B42" s="38"/>
      <c r="D42" s="39"/>
      <c r="E42" s="38"/>
      <c r="F42" s="38"/>
      <c r="G42" s="38"/>
      <c r="H42" s="38"/>
      <c r="I42" s="38"/>
      <c r="J42" s="38"/>
      <c r="K42" s="38"/>
    </row>
    <row r="43" spans="1:11" x14ac:dyDescent="0.3">
      <c r="A43" s="34"/>
      <c r="B43" s="23">
        <v>3</v>
      </c>
      <c r="C43" s="32" t="s">
        <v>10</v>
      </c>
      <c r="D43" s="22" t="s">
        <v>7</v>
      </c>
      <c r="E43" s="40">
        <f t="shared" ref="E43:K43" si="2">E41-E39</f>
        <v>0</v>
      </c>
      <c r="F43" s="40">
        <f t="shared" si="2"/>
        <v>0</v>
      </c>
      <c r="G43" s="40">
        <f t="shared" si="2"/>
        <v>0</v>
      </c>
      <c r="H43" s="40">
        <f t="shared" si="2"/>
        <v>0</v>
      </c>
      <c r="I43" s="40">
        <f t="shared" si="2"/>
        <v>0</v>
      </c>
      <c r="J43" s="40">
        <f t="shared" si="2"/>
        <v>0</v>
      </c>
      <c r="K43" s="40">
        <f t="shared" si="2"/>
        <v>0</v>
      </c>
    </row>
    <row r="44" spans="1:11" x14ac:dyDescent="0.3">
      <c r="A44" s="34"/>
      <c r="B44" s="34"/>
      <c r="C44" s="35"/>
      <c r="D44" s="34"/>
      <c r="E44" s="34"/>
      <c r="F44" s="34"/>
      <c r="G44" s="34"/>
      <c r="H44" s="34"/>
    </row>
    <row r="45" spans="1:11" ht="14.4" thickBot="1" x14ac:dyDescent="0.35">
      <c r="B45" s="15" t="s">
        <v>29</v>
      </c>
      <c r="C45" s="15"/>
      <c r="D45" s="16"/>
      <c r="E45" s="16"/>
      <c r="F45" s="16"/>
      <c r="G45" s="16"/>
      <c r="H45" s="16"/>
      <c r="I45" s="16"/>
      <c r="J45" s="16"/>
      <c r="K45" s="16"/>
    </row>
    <row r="46" spans="1:11" ht="14.4" thickTop="1" x14ac:dyDescent="0.3">
      <c r="C46" s="18"/>
      <c r="E46" s="71"/>
      <c r="F46" s="71"/>
      <c r="G46" s="71"/>
      <c r="H46" s="71"/>
      <c r="I46" s="71"/>
      <c r="J46" s="71"/>
      <c r="K46" s="71"/>
    </row>
    <row r="47" spans="1:11" x14ac:dyDescent="0.3">
      <c r="B47" s="19" t="s">
        <v>2</v>
      </c>
      <c r="C47" s="19" t="s">
        <v>3</v>
      </c>
      <c r="D47" s="19" t="s">
        <v>4</v>
      </c>
      <c r="E47" s="19">
        <v>2024</v>
      </c>
      <c r="F47" s="19">
        <f t="shared" ref="F47:K47" si="3">F37</f>
        <v>2025</v>
      </c>
      <c r="G47" s="19">
        <f t="shared" si="3"/>
        <v>2026</v>
      </c>
      <c r="H47" s="19">
        <f t="shared" si="3"/>
        <v>2027</v>
      </c>
      <c r="I47" s="19">
        <f t="shared" si="3"/>
        <v>2028</v>
      </c>
      <c r="J47" s="19">
        <f t="shared" si="3"/>
        <v>2029</v>
      </c>
      <c r="K47" s="19">
        <f t="shared" si="3"/>
        <v>2030</v>
      </c>
    </row>
    <row r="48" spans="1:11" x14ac:dyDescent="0.3">
      <c r="B48" s="23">
        <v>1</v>
      </c>
      <c r="C48" s="27" t="s">
        <v>19</v>
      </c>
      <c r="D48" s="37" t="s">
        <v>7</v>
      </c>
      <c r="E48" s="42">
        <f>E49+E50</f>
        <v>0</v>
      </c>
      <c r="F48" s="42">
        <f t="shared" ref="F48:K48" si="4">F49+F50</f>
        <v>0</v>
      </c>
      <c r="G48" s="42">
        <f t="shared" si="4"/>
        <v>0</v>
      </c>
      <c r="H48" s="42">
        <f t="shared" si="4"/>
        <v>0</v>
      </c>
      <c r="I48" s="42">
        <f t="shared" si="4"/>
        <v>0</v>
      </c>
      <c r="J48" s="42">
        <f t="shared" si="4"/>
        <v>0</v>
      </c>
      <c r="K48" s="42">
        <f t="shared" si="4"/>
        <v>0</v>
      </c>
    </row>
    <row r="49" spans="2:12" x14ac:dyDescent="0.3">
      <c r="B49" s="23"/>
      <c r="C49" s="59"/>
      <c r="D49" s="31"/>
      <c r="E49" s="31"/>
      <c r="F49" s="31"/>
      <c r="G49" s="31"/>
      <c r="H49" s="31"/>
      <c r="I49" s="31"/>
      <c r="J49" s="31"/>
      <c r="K49" s="31"/>
    </row>
    <row r="50" spans="2:12" x14ac:dyDescent="0.3">
      <c r="B50" s="23"/>
      <c r="C50" s="29"/>
      <c r="D50" s="55"/>
      <c r="E50" s="55"/>
      <c r="F50" s="55"/>
      <c r="G50" s="55"/>
      <c r="H50" s="55"/>
      <c r="I50" s="55"/>
      <c r="J50" s="55"/>
      <c r="K50" s="55"/>
    </row>
    <row r="51" spans="2:12" x14ac:dyDescent="0.3">
      <c r="B51" s="23"/>
      <c r="C51" s="29"/>
      <c r="D51" s="56"/>
      <c r="E51" s="56"/>
      <c r="F51" s="56"/>
      <c r="G51" s="56"/>
      <c r="H51" s="56"/>
      <c r="I51" s="56"/>
      <c r="J51" s="56"/>
      <c r="K51" s="56"/>
    </row>
    <row r="52" spans="2:12" x14ac:dyDescent="0.3">
      <c r="B52" s="19" t="s">
        <v>2</v>
      </c>
      <c r="C52" s="19" t="s">
        <v>3</v>
      </c>
      <c r="D52" s="19" t="s">
        <v>4</v>
      </c>
      <c r="E52" s="19">
        <v>2024</v>
      </c>
      <c r="F52" s="19">
        <f t="shared" ref="F52:K52" si="5">F47</f>
        <v>2025</v>
      </c>
      <c r="G52" s="19">
        <f t="shared" si="5"/>
        <v>2026</v>
      </c>
      <c r="H52" s="19">
        <f t="shared" si="5"/>
        <v>2027</v>
      </c>
      <c r="I52" s="19">
        <f t="shared" si="5"/>
        <v>2028</v>
      </c>
      <c r="J52" s="19">
        <f t="shared" si="5"/>
        <v>2029</v>
      </c>
      <c r="K52" s="19">
        <f t="shared" si="5"/>
        <v>2030</v>
      </c>
    </row>
    <row r="53" spans="2:12" x14ac:dyDescent="0.3">
      <c r="B53" s="23">
        <v>2</v>
      </c>
      <c r="C53" s="27" t="s">
        <v>20</v>
      </c>
      <c r="D53" s="41"/>
      <c r="E53" s="42">
        <f>E54+E55</f>
        <v>0</v>
      </c>
      <c r="F53" s="42">
        <f t="shared" ref="F53:K53" si="6">F54+F55</f>
        <v>0</v>
      </c>
      <c r="G53" s="42">
        <f t="shared" si="6"/>
        <v>0</v>
      </c>
      <c r="H53" s="42">
        <f t="shared" si="6"/>
        <v>0</v>
      </c>
      <c r="I53" s="42">
        <f t="shared" si="6"/>
        <v>0</v>
      </c>
      <c r="J53" s="42">
        <f t="shared" si="6"/>
        <v>0</v>
      </c>
      <c r="K53" s="42">
        <f t="shared" si="6"/>
        <v>0</v>
      </c>
      <c r="L53" s="72"/>
    </row>
    <row r="54" spans="2:12" x14ac:dyDescent="0.3">
      <c r="B54" s="23"/>
      <c r="C54" s="21"/>
      <c r="D54" s="41"/>
      <c r="E54" s="60"/>
      <c r="F54" s="60"/>
      <c r="G54" s="60"/>
      <c r="H54" s="60"/>
      <c r="I54" s="60"/>
      <c r="J54" s="60"/>
      <c r="K54" s="60"/>
    </row>
    <row r="55" spans="2:12" x14ac:dyDescent="0.3">
      <c r="B55" s="23"/>
      <c r="C55" s="29"/>
      <c r="D55" s="41"/>
      <c r="E55" s="58"/>
      <c r="F55" s="58"/>
      <c r="G55" s="58"/>
      <c r="H55" s="58"/>
      <c r="I55" s="58"/>
      <c r="J55" s="58"/>
      <c r="K55" s="58"/>
    </row>
    <row r="56" spans="2:12" x14ac:dyDescent="0.3">
      <c r="B56" s="23"/>
      <c r="C56" s="29"/>
      <c r="D56" s="37"/>
      <c r="E56" s="31"/>
      <c r="F56" s="31"/>
      <c r="G56" s="31"/>
      <c r="H56" s="31"/>
      <c r="I56" s="31"/>
      <c r="J56" s="31"/>
      <c r="K56" s="31"/>
    </row>
    <row r="57" spans="2:12" x14ac:dyDescent="0.3">
      <c r="B57" s="57">
        <v>3</v>
      </c>
      <c r="C57" s="32" t="s">
        <v>18</v>
      </c>
      <c r="D57" s="22" t="s">
        <v>7</v>
      </c>
      <c r="E57" s="43">
        <f>E48-E53</f>
        <v>0</v>
      </c>
      <c r="F57" s="43">
        <f>F48-F53</f>
        <v>0</v>
      </c>
      <c r="G57" s="43">
        <f>G48-G53</f>
        <v>0</v>
      </c>
      <c r="H57" s="43">
        <f>H48-H53</f>
        <v>0</v>
      </c>
      <c r="I57" s="43">
        <f>I48-I53</f>
        <v>0</v>
      </c>
      <c r="J57" s="43">
        <f>J48-J53</f>
        <v>0</v>
      </c>
      <c r="K57" s="43">
        <f>K48-K53</f>
        <v>0</v>
      </c>
    </row>
    <row r="58" spans="2:12" x14ac:dyDescent="0.3">
      <c r="B58" s="80"/>
      <c r="C58" s="81"/>
      <c r="D58" s="82"/>
      <c r="E58" s="83"/>
      <c r="F58" s="83"/>
      <c r="G58" s="83"/>
      <c r="H58" s="83"/>
      <c r="I58" s="83"/>
      <c r="J58" s="83"/>
      <c r="K58" s="83"/>
    </row>
    <row r="59" spans="2:12" ht="14.4" thickBot="1" x14ac:dyDescent="0.35">
      <c r="B59" s="15" t="s">
        <v>30</v>
      </c>
      <c r="C59" s="15"/>
      <c r="D59" s="16"/>
      <c r="E59" s="16"/>
      <c r="F59" s="16"/>
      <c r="G59" s="16"/>
      <c r="H59" s="16"/>
      <c r="I59" s="16"/>
      <c r="J59" s="16"/>
      <c r="K59" s="16"/>
    </row>
    <row r="60" spans="2:12" ht="14.4" thickTop="1" x14ac:dyDescent="0.3">
      <c r="C60" s="18"/>
      <c r="E60" s="71"/>
      <c r="F60" s="71"/>
      <c r="G60" s="71"/>
      <c r="H60" s="71"/>
      <c r="I60" s="71"/>
      <c r="J60" s="71"/>
      <c r="K60" s="71"/>
    </row>
    <row r="61" spans="2:12" x14ac:dyDescent="0.3">
      <c r="B61" s="19" t="s">
        <v>2</v>
      </c>
      <c r="C61" s="19" t="s">
        <v>3</v>
      </c>
      <c r="D61" s="19" t="s">
        <v>4</v>
      </c>
      <c r="E61" s="19">
        <v>2024</v>
      </c>
      <c r="F61" s="19">
        <f t="shared" ref="F61:K61" si="7">F51</f>
        <v>0</v>
      </c>
      <c r="G61" s="19">
        <f t="shared" si="7"/>
        <v>0</v>
      </c>
      <c r="H61" s="19">
        <f t="shared" si="7"/>
        <v>0</v>
      </c>
      <c r="I61" s="19">
        <f t="shared" si="7"/>
        <v>0</v>
      </c>
      <c r="J61" s="19">
        <f t="shared" si="7"/>
        <v>0</v>
      </c>
      <c r="K61" s="19">
        <f t="shared" si="7"/>
        <v>0</v>
      </c>
    </row>
    <row r="62" spans="2:12" x14ac:dyDescent="0.3">
      <c r="B62" s="23">
        <v>1</v>
      </c>
      <c r="C62" s="27" t="s">
        <v>19</v>
      </c>
      <c r="D62" s="37" t="s">
        <v>7</v>
      </c>
      <c r="E62" s="42">
        <f>E63+E64</f>
        <v>0</v>
      </c>
      <c r="F62" s="42">
        <f t="shared" ref="F62:K62" si="8">F63+F64</f>
        <v>0</v>
      </c>
      <c r="G62" s="42">
        <f t="shared" si="8"/>
        <v>0</v>
      </c>
      <c r="H62" s="42">
        <f t="shared" si="8"/>
        <v>0</v>
      </c>
      <c r="I62" s="42">
        <f t="shared" si="8"/>
        <v>0</v>
      </c>
      <c r="J62" s="42">
        <f t="shared" si="8"/>
        <v>0</v>
      </c>
      <c r="K62" s="42">
        <f t="shared" si="8"/>
        <v>0</v>
      </c>
    </row>
    <row r="63" spans="2:12" x14ac:dyDescent="0.3">
      <c r="B63" s="23"/>
      <c r="C63" s="59"/>
      <c r="D63" s="31"/>
      <c r="E63" s="31"/>
      <c r="F63" s="31"/>
      <c r="G63" s="31"/>
      <c r="H63" s="31"/>
      <c r="I63" s="31"/>
      <c r="J63" s="31"/>
      <c r="K63" s="31"/>
    </row>
    <row r="64" spans="2:12" x14ac:dyDescent="0.3">
      <c r="B64" s="23"/>
      <c r="C64" s="29"/>
      <c r="D64" s="55"/>
      <c r="E64" s="55"/>
      <c r="F64" s="55"/>
      <c r="G64" s="55"/>
      <c r="H64" s="55"/>
      <c r="I64" s="55"/>
      <c r="J64" s="55"/>
      <c r="K64" s="55"/>
    </row>
    <row r="65" spans="2:11" x14ac:dyDescent="0.3">
      <c r="B65" s="23"/>
      <c r="C65" s="29"/>
      <c r="D65" s="56"/>
      <c r="E65" s="56"/>
      <c r="F65" s="56"/>
      <c r="G65" s="56"/>
      <c r="H65" s="56"/>
      <c r="I65" s="56"/>
      <c r="J65" s="56"/>
      <c r="K65" s="56"/>
    </row>
    <row r="66" spans="2:11" x14ac:dyDescent="0.3">
      <c r="B66" s="19" t="s">
        <v>2</v>
      </c>
      <c r="C66" s="19" t="s">
        <v>3</v>
      </c>
      <c r="D66" s="19" t="s">
        <v>4</v>
      </c>
      <c r="E66" s="19">
        <v>2024</v>
      </c>
      <c r="F66" s="19">
        <f t="shared" ref="F66:K66" si="9">F61</f>
        <v>0</v>
      </c>
      <c r="G66" s="19">
        <f t="shared" si="9"/>
        <v>0</v>
      </c>
      <c r="H66" s="19">
        <f t="shared" si="9"/>
        <v>0</v>
      </c>
      <c r="I66" s="19">
        <f t="shared" si="9"/>
        <v>0</v>
      </c>
      <c r="J66" s="19">
        <f t="shared" si="9"/>
        <v>0</v>
      </c>
      <c r="K66" s="19">
        <f t="shared" si="9"/>
        <v>0</v>
      </c>
    </row>
    <row r="67" spans="2:11" x14ac:dyDescent="0.3">
      <c r="B67" s="23">
        <v>2</v>
      </c>
      <c r="C67" s="27" t="s">
        <v>20</v>
      </c>
      <c r="D67" s="41"/>
      <c r="E67" s="42">
        <f>E68+E69</f>
        <v>0</v>
      </c>
      <c r="F67" s="42">
        <f t="shared" ref="F67" si="10">F68+F69</f>
        <v>0</v>
      </c>
      <c r="G67" s="42">
        <f t="shared" ref="G67" si="11">G68+G69</f>
        <v>0</v>
      </c>
      <c r="H67" s="42">
        <f t="shared" ref="H67" si="12">H68+H69</f>
        <v>0</v>
      </c>
      <c r="I67" s="42">
        <f t="shared" ref="I67" si="13">I68+I69</f>
        <v>0</v>
      </c>
      <c r="J67" s="42">
        <f t="shared" ref="J67" si="14">J68+J69</f>
        <v>0</v>
      </c>
      <c r="K67" s="42">
        <f t="shared" ref="K67" si="15">K68+K69</f>
        <v>0</v>
      </c>
    </row>
    <row r="68" spans="2:11" x14ac:dyDescent="0.3">
      <c r="B68" s="23"/>
      <c r="C68" s="21"/>
      <c r="D68" s="41"/>
      <c r="E68" s="60"/>
      <c r="F68" s="60"/>
      <c r="G68" s="60"/>
      <c r="H68" s="60"/>
      <c r="I68" s="60"/>
      <c r="J68" s="60"/>
      <c r="K68" s="60"/>
    </row>
    <row r="69" spans="2:11" x14ac:dyDescent="0.3">
      <c r="B69" s="23"/>
      <c r="C69" s="29"/>
      <c r="D69" s="41"/>
      <c r="E69" s="58"/>
      <c r="F69" s="58"/>
      <c r="G69" s="58"/>
      <c r="H69" s="58"/>
      <c r="I69" s="58"/>
      <c r="J69" s="58"/>
      <c r="K69" s="58"/>
    </row>
    <row r="70" spans="2:11" x14ac:dyDescent="0.3">
      <c r="B70" s="23"/>
      <c r="C70" s="29"/>
      <c r="D70" s="37"/>
      <c r="E70" s="31"/>
      <c r="F70" s="31"/>
      <c r="G70" s="31"/>
      <c r="H70" s="31"/>
      <c r="I70" s="31"/>
      <c r="J70" s="31"/>
      <c r="K70" s="31"/>
    </row>
    <row r="71" spans="2:11" x14ac:dyDescent="0.3">
      <c r="B71" s="57">
        <v>3</v>
      </c>
      <c r="C71" s="32" t="s">
        <v>18</v>
      </c>
      <c r="D71" s="22" t="s">
        <v>7</v>
      </c>
      <c r="E71" s="43">
        <f>E62-E67</f>
        <v>0</v>
      </c>
      <c r="F71" s="43">
        <f>F62-F67</f>
        <v>0</v>
      </c>
      <c r="G71" s="43">
        <f>G62-G67</f>
        <v>0</v>
      </c>
      <c r="H71" s="43">
        <f>H62-H67</f>
        <v>0</v>
      </c>
      <c r="I71" s="43">
        <f>I62-I67</f>
        <v>0</v>
      </c>
      <c r="J71" s="43">
        <f>J62-J67</f>
        <v>0</v>
      </c>
      <c r="K71" s="43">
        <f>K62-K67</f>
        <v>0</v>
      </c>
    </row>
    <row r="72" spans="2:11" x14ac:dyDescent="0.3">
      <c r="B72" s="80"/>
      <c r="C72" s="81"/>
      <c r="D72" s="82"/>
      <c r="E72" s="83"/>
      <c r="F72" s="83"/>
      <c r="G72" s="83"/>
      <c r="H72" s="83"/>
      <c r="I72" s="83"/>
      <c r="J72" s="83"/>
      <c r="K72" s="83"/>
    </row>
    <row r="73" spans="2:11" ht="14.4" thickBot="1" x14ac:dyDescent="0.35">
      <c r="B73" s="15" t="s">
        <v>31</v>
      </c>
      <c r="C73" s="15"/>
      <c r="D73" s="16"/>
      <c r="E73" s="16"/>
      <c r="F73" s="16"/>
      <c r="G73" s="16"/>
      <c r="H73" s="16"/>
      <c r="I73" s="16"/>
      <c r="J73" s="16"/>
      <c r="K73" s="16"/>
    </row>
    <row r="74" spans="2:11" ht="14.4" thickTop="1" x14ac:dyDescent="0.3">
      <c r="C74" s="18"/>
      <c r="E74" s="71"/>
      <c r="F74" s="71"/>
      <c r="G74" s="71"/>
      <c r="H74" s="71"/>
      <c r="I74" s="71"/>
      <c r="J74" s="71"/>
      <c r="K74" s="71"/>
    </row>
    <row r="75" spans="2:11" x14ac:dyDescent="0.3">
      <c r="B75" s="19" t="s">
        <v>2</v>
      </c>
      <c r="C75" s="19" t="s">
        <v>3</v>
      </c>
      <c r="D75" s="19" t="s">
        <v>4</v>
      </c>
      <c r="E75" s="19">
        <v>2024</v>
      </c>
      <c r="F75" s="19">
        <f t="shared" ref="F75:K75" si="16">F65</f>
        <v>0</v>
      </c>
      <c r="G75" s="19">
        <f t="shared" si="16"/>
        <v>0</v>
      </c>
      <c r="H75" s="19">
        <f t="shared" si="16"/>
        <v>0</v>
      </c>
      <c r="I75" s="19">
        <f t="shared" si="16"/>
        <v>0</v>
      </c>
      <c r="J75" s="19">
        <f t="shared" si="16"/>
        <v>0</v>
      </c>
      <c r="K75" s="19">
        <f t="shared" si="16"/>
        <v>0</v>
      </c>
    </row>
    <row r="76" spans="2:11" x14ac:dyDescent="0.3">
      <c r="B76" s="23">
        <v>1</v>
      </c>
      <c r="C76" s="27" t="s">
        <v>19</v>
      </c>
      <c r="D76" s="37" t="s">
        <v>7</v>
      </c>
      <c r="E76" s="42">
        <f>E77+E78</f>
        <v>0</v>
      </c>
      <c r="F76" s="42">
        <f t="shared" ref="F76:K76" si="17">F77+F78</f>
        <v>0</v>
      </c>
      <c r="G76" s="42">
        <f t="shared" si="17"/>
        <v>0</v>
      </c>
      <c r="H76" s="42">
        <f t="shared" si="17"/>
        <v>0</v>
      </c>
      <c r="I76" s="42">
        <f t="shared" si="17"/>
        <v>0</v>
      </c>
      <c r="J76" s="42">
        <f t="shared" si="17"/>
        <v>0</v>
      </c>
      <c r="K76" s="42">
        <f t="shared" si="17"/>
        <v>0</v>
      </c>
    </row>
    <row r="77" spans="2:11" x14ac:dyDescent="0.3">
      <c r="B77" s="23"/>
      <c r="C77" s="59"/>
      <c r="D77" s="31"/>
      <c r="E77" s="31"/>
      <c r="F77" s="31"/>
      <c r="G77" s="31"/>
      <c r="H77" s="31"/>
      <c r="I77" s="31"/>
      <c r="J77" s="31"/>
      <c r="K77" s="31"/>
    </row>
    <row r="78" spans="2:11" x14ac:dyDescent="0.3">
      <c r="B78" s="23"/>
      <c r="C78" s="29"/>
      <c r="D78" s="55"/>
      <c r="E78" s="55"/>
      <c r="F78" s="55"/>
      <c r="G78" s="55"/>
      <c r="H78" s="55"/>
      <c r="I78" s="55"/>
      <c r="J78" s="55"/>
      <c r="K78" s="55"/>
    </row>
    <row r="79" spans="2:11" x14ac:dyDescent="0.3">
      <c r="B79" s="23"/>
      <c r="C79" s="29"/>
      <c r="D79" s="56"/>
      <c r="E79" s="56"/>
      <c r="F79" s="56"/>
      <c r="G79" s="56"/>
      <c r="H79" s="56"/>
      <c r="I79" s="56"/>
      <c r="J79" s="56"/>
      <c r="K79" s="56"/>
    </row>
    <row r="80" spans="2:11" x14ac:dyDescent="0.3">
      <c r="B80" s="19" t="s">
        <v>2</v>
      </c>
      <c r="C80" s="19" t="s">
        <v>3</v>
      </c>
      <c r="D80" s="19" t="s">
        <v>4</v>
      </c>
      <c r="E80" s="19">
        <v>2024</v>
      </c>
      <c r="F80" s="19">
        <f t="shared" ref="F80:K80" si="18">F75</f>
        <v>0</v>
      </c>
      <c r="G80" s="19">
        <f t="shared" si="18"/>
        <v>0</v>
      </c>
      <c r="H80" s="19">
        <f t="shared" si="18"/>
        <v>0</v>
      </c>
      <c r="I80" s="19">
        <f t="shared" si="18"/>
        <v>0</v>
      </c>
      <c r="J80" s="19">
        <f t="shared" si="18"/>
        <v>0</v>
      </c>
      <c r="K80" s="19">
        <f t="shared" si="18"/>
        <v>0</v>
      </c>
    </row>
    <row r="81" spans="2:11" x14ac:dyDescent="0.3">
      <c r="B81" s="23">
        <v>2</v>
      </c>
      <c r="C81" s="27" t="s">
        <v>20</v>
      </c>
      <c r="D81" s="41"/>
      <c r="E81" s="42">
        <f>E82+E83</f>
        <v>0</v>
      </c>
      <c r="F81" s="42">
        <f t="shared" ref="F81" si="19">F82+F83</f>
        <v>0</v>
      </c>
      <c r="G81" s="42">
        <f t="shared" ref="G81" si="20">G82+G83</f>
        <v>0</v>
      </c>
      <c r="H81" s="42">
        <f t="shared" ref="H81" si="21">H82+H83</f>
        <v>0</v>
      </c>
      <c r="I81" s="42">
        <f t="shared" ref="I81" si="22">I82+I83</f>
        <v>0</v>
      </c>
      <c r="J81" s="42">
        <f t="shared" ref="J81" si="23">J82+J83</f>
        <v>0</v>
      </c>
      <c r="K81" s="42">
        <f t="shared" ref="K81" si="24">K82+K83</f>
        <v>0</v>
      </c>
    </row>
    <row r="82" spans="2:11" x14ac:dyDescent="0.3">
      <c r="B82" s="23"/>
      <c r="C82" s="21"/>
      <c r="D82" s="41"/>
      <c r="E82" s="60"/>
      <c r="F82" s="60"/>
      <c r="G82" s="60"/>
      <c r="H82" s="60"/>
      <c r="I82" s="60"/>
      <c r="J82" s="60"/>
      <c r="K82" s="60"/>
    </row>
    <row r="83" spans="2:11" x14ac:dyDescent="0.3">
      <c r="B83" s="23"/>
      <c r="C83" s="29"/>
      <c r="D83" s="41"/>
      <c r="E83" s="58"/>
      <c r="F83" s="58"/>
      <c r="G83" s="58"/>
      <c r="H83" s="58"/>
      <c r="I83" s="58"/>
      <c r="J83" s="58"/>
      <c r="K83" s="58"/>
    </row>
    <row r="84" spans="2:11" x14ac:dyDescent="0.3">
      <c r="B84" s="23"/>
      <c r="C84" s="29"/>
      <c r="D84" s="37"/>
      <c r="E84" s="31"/>
      <c r="F84" s="31"/>
      <c r="G84" s="31"/>
      <c r="H84" s="31"/>
      <c r="I84" s="31"/>
      <c r="J84" s="31"/>
      <c r="K84" s="31"/>
    </row>
    <row r="85" spans="2:11" x14ac:dyDescent="0.3">
      <c r="B85" s="57">
        <v>3</v>
      </c>
      <c r="C85" s="32" t="s">
        <v>18</v>
      </c>
      <c r="D85" s="22" t="s">
        <v>7</v>
      </c>
      <c r="E85" s="43">
        <f>E76-E81</f>
        <v>0</v>
      </c>
      <c r="F85" s="43">
        <f>F76-F81</f>
        <v>0</v>
      </c>
      <c r="G85" s="43">
        <f>G76-G81</f>
        <v>0</v>
      </c>
      <c r="H85" s="43">
        <f>H76-H81</f>
        <v>0</v>
      </c>
      <c r="I85" s="43">
        <f>I76-I81</f>
        <v>0</v>
      </c>
      <c r="J85" s="43">
        <f>J76-J81</f>
        <v>0</v>
      </c>
      <c r="K85" s="43">
        <f>K76-K81</f>
        <v>0</v>
      </c>
    </row>
    <row r="86" spans="2:11" x14ac:dyDescent="0.3">
      <c r="B86" s="80"/>
      <c r="C86" s="81"/>
      <c r="D86" s="82"/>
      <c r="E86" s="83"/>
      <c r="F86" s="83"/>
      <c r="G86" s="83"/>
      <c r="H86" s="83"/>
      <c r="I86" s="83"/>
      <c r="J86" s="83"/>
      <c r="K86" s="83"/>
    </row>
    <row r="87" spans="2:11" x14ac:dyDescent="0.3">
      <c r="B87" s="80"/>
      <c r="C87" s="81"/>
      <c r="D87" s="82"/>
      <c r="E87" s="83"/>
      <c r="F87" s="83"/>
      <c r="G87" s="83"/>
      <c r="H87" s="83"/>
      <c r="I87" s="83"/>
      <c r="J87" s="83"/>
      <c r="K87" s="83"/>
    </row>
    <row r="88" spans="2:11" x14ac:dyDescent="0.3">
      <c r="C88" s="44"/>
      <c r="E88" s="45"/>
      <c r="F88" s="45">
        <f>F57+E57</f>
        <v>0</v>
      </c>
      <c r="G88" s="45">
        <f t="shared" ref="G88:K88" si="25">G57+F57</f>
        <v>0</v>
      </c>
      <c r="H88" s="45">
        <f t="shared" si="25"/>
        <v>0</v>
      </c>
      <c r="I88" s="45">
        <f t="shared" si="25"/>
        <v>0</v>
      </c>
      <c r="J88" s="45">
        <f t="shared" si="25"/>
        <v>0</v>
      </c>
      <c r="K88" s="45">
        <f t="shared" si="25"/>
        <v>0</v>
      </c>
    </row>
    <row r="89" spans="2:11" ht="14.4" thickBot="1" x14ac:dyDescent="0.35">
      <c r="B89" s="15" t="s">
        <v>11</v>
      </c>
      <c r="C89" s="15"/>
      <c r="D89" s="16"/>
      <c r="E89" s="16"/>
      <c r="F89" s="16"/>
      <c r="G89" s="16"/>
      <c r="H89" s="16"/>
      <c r="I89" s="16"/>
      <c r="J89" s="16"/>
      <c r="K89" s="16"/>
    </row>
    <row r="90" spans="2:11" ht="14.4" thickTop="1" x14ac:dyDescent="0.3">
      <c r="C90" s="18"/>
    </row>
    <row r="91" spans="2:11" x14ac:dyDescent="0.3">
      <c r="B91" s="19" t="s">
        <v>2</v>
      </c>
      <c r="C91" s="19" t="s">
        <v>3</v>
      </c>
      <c r="D91" s="19" t="s">
        <v>4</v>
      </c>
      <c r="E91" s="19">
        <v>2024</v>
      </c>
      <c r="F91" s="19">
        <f>F47</f>
        <v>2025</v>
      </c>
      <c r="G91" s="19">
        <f>G47</f>
        <v>2026</v>
      </c>
      <c r="H91" s="19">
        <f>H47</f>
        <v>2027</v>
      </c>
      <c r="I91" s="19">
        <f>I47</f>
        <v>2028</v>
      </c>
      <c r="J91" s="19">
        <f>J47</f>
        <v>2029</v>
      </c>
      <c r="K91" s="19">
        <f>K47</f>
        <v>2030</v>
      </c>
    </row>
    <row r="92" spans="2:11" x14ac:dyDescent="0.3">
      <c r="B92" s="23"/>
      <c r="C92" s="46" t="s">
        <v>12</v>
      </c>
      <c r="D92" s="37" t="s">
        <v>7</v>
      </c>
      <c r="E92" s="47">
        <f>SUM(E93:E98)</f>
        <v>0</v>
      </c>
      <c r="F92" s="47">
        <f>SUM(F93:F98)</f>
        <v>0</v>
      </c>
      <c r="G92" s="47">
        <f>SUM(G93:G98)</f>
        <v>0</v>
      </c>
      <c r="H92" s="47">
        <f>SUM(H93:H98)</f>
        <v>0</v>
      </c>
      <c r="I92" s="47">
        <f>SUM(I93:I98)</f>
        <v>0</v>
      </c>
      <c r="J92" s="47">
        <f>SUM(J93:J98)</f>
        <v>0</v>
      </c>
      <c r="K92" s="47">
        <f>SUM(K93:K98)</f>
        <v>0</v>
      </c>
    </row>
    <row r="93" spans="2:11" x14ac:dyDescent="0.3">
      <c r="B93" s="23"/>
      <c r="C93" s="29" t="s">
        <v>32</v>
      </c>
      <c r="D93" s="37" t="s">
        <v>7</v>
      </c>
      <c r="E93" s="31"/>
      <c r="F93" s="31"/>
      <c r="G93" s="31"/>
      <c r="H93" s="31"/>
      <c r="I93" s="31"/>
      <c r="J93" s="31"/>
      <c r="K93" s="31"/>
    </row>
    <row r="94" spans="2:11" x14ac:dyDescent="0.3">
      <c r="B94" s="23"/>
      <c r="C94" s="29" t="s">
        <v>13</v>
      </c>
      <c r="D94" s="37" t="s">
        <v>7</v>
      </c>
      <c r="E94" s="31"/>
      <c r="F94" s="31"/>
      <c r="G94" s="31"/>
      <c r="H94" s="31"/>
      <c r="I94" s="31"/>
      <c r="J94" s="31"/>
      <c r="K94" s="31"/>
    </row>
    <row r="95" spans="2:11" x14ac:dyDescent="0.3">
      <c r="B95" s="23"/>
      <c r="C95" s="1" t="s">
        <v>33</v>
      </c>
      <c r="D95" s="37" t="s">
        <v>7</v>
      </c>
      <c r="E95" s="31"/>
      <c r="F95" s="31"/>
      <c r="G95" s="31"/>
      <c r="H95" s="31"/>
      <c r="I95" s="31"/>
      <c r="J95" s="31"/>
      <c r="K95" s="31"/>
    </row>
    <row r="96" spans="2:11" x14ac:dyDescent="0.3">
      <c r="B96" s="23"/>
      <c r="C96" s="29" t="s">
        <v>14</v>
      </c>
      <c r="D96" s="37" t="s">
        <v>7</v>
      </c>
      <c r="E96" s="31"/>
      <c r="F96" s="31"/>
      <c r="G96" s="31"/>
      <c r="H96" s="31"/>
      <c r="I96" s="31"/>
      <c r="J96" s="31"/>
      <c r="K96" s="31"/>
    </row>
    <row r="97" spans="2:11" x14ac:dyDescent="0.3">
      <c r="B97" s="23"/>
      <c r="C97" s="29" t="s">
        <v>15</v>
      </c>
      <c r="D97" s="37" t="s">
        <v>7</v>
      </c>
      <c r="E97" s="31"/>
      <c r="F97" s="31"/>
      <c r="G97" s="31"/>
      <c r="H97" s="31"/>
      <c r="I97" s="31"/>
      <c r="J97" s="31"/>
      <c r="K97" s="31"/>
    </row>
    <row r="98" spans="2:11" x14ac:dyDescent="0.3">
      <c r="B98" s="23"/>
      <c r="C98" s="29" t="s">
        <v>16</v>
      </c>
      <c r="D98" s="37" t="s">
        <v>7</v>
      </c>
      <c r="E98" s="31"/>
      <c r="F98" s="48"/>
      <c r="G98" s="48"/>
      <c r="H98" s="48"/>
      <c r="I98" s="48"/>
      <c r="J98" s="48"/>
      <c r="K98" s="48"/>
    </row>
    <row r="99" spans="2:11" x14ac:dyDescent="0.3">
      <c r="B99" s="49"/>
    </row>
    <row r="100" spans="2:11" x14ac:dyDescent="0.3">
      <c r="B100" s="38"/>
      <c r="C100" s="50" t="s">
        <v>34</v>
      </c>
      <c r="D100" s="51"/>
    </row>
    <row r="101" spans="2:11" x14ac:dyDescent="0.3">
      <c r="C101" s="1" t="s">
        <v>35</v>
      </c>
    </row>
    <row r="102" spans="2:11" x14ac:dyDescent="0.3">
      <c r="C102" s="1" t="s">
        <v>36</v>
      </c>
    </row>
    <row r="105" spans="2:11" ht="44.4" customHeight="1" x14ac:dyDescent="0.3">
      <c r="C105" s="85" t="s">
        <v>37</v>
      </c>
      <c r="D105" s="85"/>
      <c r="E105" s="85"/>
      <c r="F105" s="85"/>
      <c r="G105" s="85"/>
      <c r="H105" s="85"/>
      <c r="I105" s="85"/>
      <c r="J105" s="85"/>
      <c r="K105" s="85"/>
    </row>
    <row r="106" spans="2:11" x14ac:dyDescent="0.3">
      <c r="C106" s="84"/>
    </row>
  </sheetData>
  <mergeCells count="5">
    <mergeCell ref="I2:J2"/>
    <mergeCell ref="C105:K105"/>
    <mergeCell ref="B9:C9"/>
    <mergeCell ref="B6:C6"/>
    <mergeCell ref="B7:C7"/>
  </mergeCells>
  <pageMargins left="0.19685039370078741" right="0.19685039370078741" top="0.19685039370078741" bottom="0.19685039370078741" header="0.31496062992125984" footer="0.31496062992125984"/>
  <pageSetup paperSize="9" scale="41" fitToHeight="0" orientation="portrait" r:id="rId1"/>
  <headerFooter>
    <oddFooter xml:space="preserve">&amp;CМетодология Фонда «Центр Научно-технологических инициатив «Самгау»
по планированию и анализу выгод по научно-технологическим проектам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 Scenario</vt:lpstr>
      <vt:lpstr>'C Scenario'!Область_печати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Gulsina Adamova</dc:creator>
  <cp:lastModifiedBy>Gulsina Adamova</cp:lastModifiedBy>
  <cp:lastPrinted>2024-07-17T10:47:47Z</cp:lastPrinted>
  <dcterms:created xsi:type="dcterms:W3CDTF">2023-04-05T10:22:31Z</dcterms:created>
  <dcterms:modified xsi:type="dcterms:W3CDTF">2025-05-19T13:22:23Z</dcterms:modified>
</cp:coreProperties>
</file>